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MC\1 RACI 2022\RACI Shop\Final assessment forms MDC 20210114\"/>
    </mc:Choice>
  </mc:AlternateContent>
  <xr:revisionPtr revIDLastSave="0" documentId="13_ncr:1_{8F09DD3F-6543-431E-8B26-13046B419029}" xr6:coauthVersionLast="46" xr6:coauthVersionMax="46" xr10:uidLastSave="{00000000-0000-0000-0000-000000000000}"/>
  <workbookProtection workbookAlgorithmName="SHA-512" workbookHashValue="mqdSg5/Af6WQZKlRw4GDIkuw1w/QLNsmiSFeokxv1ugSWW6+GFEfRZbqHYrGUDatzACp5JCslPipYyQfcwVT0g==" workbookSaltValue="3KG1P9X8TFBUFjNl88bKyQ==" workbookSpinCount="100000" lockStructure="1"/>
  <bookViews>
    <workbookView xWindow="19785" yWindow="1275" windowWidth="25455" windowHeight="16665" xr2:uid="{00000000-000D-0000-FFFF-FFFF00000000}"/>
  </bookViews>
  <sheets>
    <sheet name="Sheet1" sheetId="1" r:id="rId1"/>
  </sheets>
  <definedNames>
    <definedName name="_xlnm._FilterDatabase" localSheetId="0" hidden="1">Sheet1!$C$9:$E$21</definedName>
    <definedName name="AA">Sheet1!$AM$15:$AM$19</definedName>
    <definedName name="BB">Sheet1!$AN$15:$AN$19</definedName>
    <definedName name="CC">Sheet1!$AO$15:$AO$19</definedName>
    <definedName name="DD">Sheet1!$AP$15:$AP$20</definedName>
    <definedName name="EE">Sheet1!$AQ$15:$AQ$19</definedName>
    <definedName name="_xlnm.Print_Area" localSheetId="0">Sheet1!$C$1:$I$93</definedName>
  </definedNames>
  <calcPr calcId="191029"/>
</workbook>
</file>

<file path=xl/calcChain.xml><?xml version="1.0" encoding="utf-8"?>
<calcChain xmlns="http://schemas.openxmlformats.org/spreadsheetml/2006/main">
  <c r="D85" i="1" l="1"/>
  <c r="H38" i="1" s="1"/>
  <c r="I38" i="1" s="1"/>
  <c r="D29" i="1"/>
  <c r="H31" i="1" s="1"/>
  <c r="I31" i="1" s="1"/>
  <c r="D78" i="1"/>
  <c r="H37" i="1" s="1"/>
  <c r="I37" i="1" s="1"/>
  <c r="D70" i="1"/>
  <c r="H36" i="1" s="1"/>
  <c r="I36" i="1" s="1"/>
  <c r="D59" i="1"/>
  <c r="H34" i="1" s="1"/>
  <c r="I34" i="1" s="1"/>
  <c r="D50" i="1"/>
  <c r="H33" i="1" s="1"/>
  <c r="I33" i="1" s="1"/>
  <c r="D37" i="1"/>
  <c r="H32" i="1" s="1"/>
  <c r="I32" i="1" s="1"/>
  <c r="D20" i="1"/>
  <c r="H30" i="1" s="1"/>
  <c r="I30" i="1" s="1"/>
  <c r="D64" i="1"/>
  <c r="H35" i="1" s="1"/>
  <c r="I35" i="1" s="1"/>
  <c r="D14" i="1"/>
  <c r="H29" i="1" l="1"/>
  <c r="I29" i="1" s="1"/>
  <c r="D119" i="1" s="1"/>
  <c r="I40" i="1" l="1"/>
</calcChain>
</file>

<file path=xl/sharedStrings.xml><?xml version="1.0" encoding="utf-8"?>
<sst xmlns="http://schemas.openxmlformats.org/spreadsheetml/2006/main" count="443" uniqueCount="208">
  <si>
    <t>INDUSTRY</t>
  </si>
  <si>
    <t>BUSINESS PERFORMANCE</t>
  </si>
  <si>
    <t>BUSINESS GROWTH</t>
  </si>
  <si>
    <t>BUSINESS RISK</t>
  </si>
  <si>
    <t>COMPETITION</t>
  </si>
  <si>
    <t>MANAGEMENT INFORMATION SYSTEMS</t>
  </si>
  <si>
    <t>CUSTOMERS AND MARKET DEMAND</t>
  </si>
  <si>
    <t>STAFF</t>
  </si>
  <si>
    <t>SUCCESSION AND ESTATE PLANNING</t>
  </si>
  <si>
    <t>Probably</t>
  </si>
  <si>
    <t>Definitely</t>
  </si>
  <si>
    <t>Definitely at a good rate</t>
  </si>
  <si>
    <t>At a steady rate</t>
  </si>
  <si>
    <t>Slowly</t>
  </si>
  <si>
    <t>Not at all</t>
  </si>
  <si>
    <t>Slightly</t>
  </si>
  <si>
    <t>Moderately</t>
  </si>
  <si>
    <t>In between</t>
  </si>
  <si>
    <t>Significantly</t>
  </si>
  <si>
    <t>Possibly</t>
  </si>
  <si>
    <t>&gt; 10</t>
  </si>
  <si>
    <t>6 to 10</t>
  </si>
  <si>
    <t>3 to 5</t>
  </si>
  <si>
    <t>1 to 2</t>
  </si>
  <si>
    <t>Business operates in a well established, stable industry</t>
  </si>
  <si>
    <t>The industry / market is growing</t>
  </si>
  <si>
    <t>Business likely to be negatively influenced by industry restructuring</t>
  </si>
  <si>
    <t>Business likely to be influenced by negative global trends</t>
  </si>
  <si>
    <t>Future industry trends will positively affect the business</t>
  </si>
  <si>
    <t>How many years profitable trading does the business have?</t>
  </si>
  <si>
    <t>Current year increase in sales</t>
  </si>
  <si>
    <t>% current year increase in gross margin ($)</t>
  </si>
  <si>
    <t>Current year increase in wages a % of sales</t>
  </si>
  <si>
    <t>Current year increase in adjusted EBIT</t>
  </si>
  <si>
    <t>Business achieving key industry benchmark standards (profit, liquidity etc)</t>
  </si>
  <si>
    <t>Current year improvement in liquidity (debtors collection, stock turnover etc)</t>
  </si>
  <si>
    <t>Ability of business to control its operating costs</t>
  </si>
  <si>
    <t>Opportunities for business growth exist – existing markets worked harder (and are able  and practical to be pursued)</t>
  </si>
  <si>
    <t>Opportunities for business growth exist – new products/ services (and are able and practical to be pursued)</t>
  </si>
  <si>
    <t>Opportunities for business growth exist – new geographical locations (and are able and practical to be pursued</t>
  </si>
  <si>
    <t>Business has continually invested in research and development</t>
  </si>
  <si>
    <t>Plant &amp; equipment in good working order and able to meet future demand</t>
  </si>
  <si>
    <t>Premises – ability to support growth</t>
  </si>
  <si>
    <t>Cost of supplies is subject to inflationary pressures and/ or exchange rates/ fuel prices</t>
  </si>
  <si>
    <t>Customers are located in depressed geographical region</t>
  </si>
  <si>
    <t>Does Government legislation protect the supplies you make?</t>
  </si>
  <si>
    <t>Products/ services threatened by imports</t>
  </si>
  <si>
    <t>Insurance management – policies are adequate and current (Work Cover, PI, General Insurance, etc)</t>
  </si>
  <si>
    <t>Product/ services threatened by new technology, IT or web</t>
  </si>
  <si>
    <t>Premises – where location is important, tenure is secured</t>
  </si>
  <si>
    <t>How many times has input supply disruption negatively affected your business in the last 12 months</t>
  </si>
  <si>
    <t>Supply is concentrated to a small number of suppliers</t>
  </si>
  <si>
    <t>How reliant is the business on its major suppliers</t>
  </si>
  <si>
    <t>Do suppliers determine what products and services you offer</t>
  </si>
  <si>
    <t>Last 5 years: number of legal claims &gt; 1% of that year’s income</t>
  </si>
  <si>
    <t>Existing competitors are aggressive</t>
  </si>
  <si>
    <t>Increased competition from national competitors is a real threat</t>
  </si>
  <si>
    <t>Increased competition from overseas competitors is a real threat</t>
  </si>
  <si>
    <t>The market can sustain the current level of competition</t>
  </si>
  <si>
    <t>New competitors have high financial start up costs</t>
  </si>
  <si>
    <t>New competitors need special skills/ knowledge</t>
  </si>
  <si>
    <t>Other barriers to entry exist for new competitors</t>
  </si>
  <si>
    <t>Competitors have access to greater resources than you</t>
  </si>
  <si>
    <t>Do your systems report on sales, cost of goods sold, employee and profit by major product/ services category?</t>
  </si>
  <si>
    <t>Policies and procedures exist for at least monthly reporting</t>
  </si>
  <si>
    <t>Existence and use of best practice operating system</t>
  </si>
  <si>
    <t>OWNERS</t>
  </si>
  <si>
    <t>Degree of principal/ owner reliance</t>
  </si>
  <si>
    <t>Easy transfer business knowledge, IP, systems etc</t>
  </si>
  <si>
    <t>Principal/ owner departure will cause loss of key customers</t>
  </si>
  <si>
    <t>Principal/ owner departure will cause loss of key staff</t>
  </si>
  <si>
    <t>Top 10 Customers: % of Total Income</t>
  </si>
  <si>
    <t>Degree of customer loyalty</t>
  </si>
  <si>
    <t>Percentage of customers that generate 80% of profits</t>
  </si>
  <si>
    <t>Substitutes exist for your products/ services</t>
  </si>
  <si>
    <t>Describe the nature of the products/ services that you provide</t>
  </si>
  <si>
    <t>Effect on income if key customers sold their business</t>
  </si>
  <si>
    <t>How would a 10% increase in your prices affect demand for your products/ services</t>
  </si>
  <si>
    <t>The industry is losing staff to other industries</t>
  </si>
  <si>
    <t>Staff appraisals confirm commitment to organisation goals and visions</t>
  </si>
  <si>
    <t>Key staff experience and industry knowledge</t>
  </si>
  <si>
    <t>Formal strategies for staff recruitment, retention and motivation</t>
  </si>
  <si>
    <t>Staff retention history</t>
  </si>
  <si>
    <t>Formal communication within business</t>
  </si>
  <si>
    <t>Risk insurance (Life, TPD, Key Person etc) for principals/ owners and relationship partners</t>
  </si>
  <si>
    <t>Documented business life plan</t>
  </si>
  <si>
    <t>Documented succession plan</t>
  </si>
  <si>
    <t>Documented estate plan</t>
  </si>
  <si>
    <t>Surplus capital exists for future growth and succession</t>
  </si>
  <si>
    <t>Strategies in place to protect, grow and realise optimal business value</t>
  </si>
  <si>
    <t>Business is easy to sell</t>
  </si>
  <si>
    <t>No – Will change slightly</t>
  </si>
  <si>
    <t>No- Will change moderately</t>
  </si>
  <si>
    <t>No – will change significantly</t>
  </si>
  <si>
    <t>Marginally/ Not really</t>
  </si>
  <si>
    <t>No – it’s contracting</t>
  </si>
  <si>
    <t>No – slightly negative</t>
  </si>
  <si>
    <t>No – significantly negative</t>
  </si>
  <si>
    <t>&lt; 1</t>
  </si>
  <si>
    <t>&gt; 20%</t>
  </si>
  <si>
    <t>11 – 20%</t>
  </si>
  <si>
    <t>6 – 10%</t>
  </si>
  <si>
    <t>1 – 5%</t>
  </si>
  <si>
    <t>Either NA</t>
  </si>
  <si>
    <t>0 – 5%</t>
  </si>
  <si>
    <t>11 – 15%</t>
  </si>
  <si>
    <t>&gt; 15 –</t>
  </si>
  <si>
    <t>1  - 5%</t>
  </si>
  <si>
    <t>Well above</t>
  </si>
  <si>
    <t>Slightly above</t>
  </si>
  <si>
    <t>Average</t>
  </si>
  <si>
    <t>Slightly below</t>
  </si>
  <si>
    <t>NA, unknown or well below</t>
  </si>
  <si>
    <t>Excellent</t>
  </si>
  <si>
    <t>Good</t>
  </si>
  <si>
    <t>Fairly good</t>
  </si>
  <si>
    <t>OK</t>
  </si>
  <si>
    <t>Poor</t>
  </si>
  <si>
    <t>Very much so</t>
  </si>
  <si>
    <t>In quite a few areas</t>
  </si>
  <si>
    <t>To a small degree</t>
  </si>
  <si>
    <t>No</t>
  </si>
  <si>
    <t>Yes</t>
  </si>
  <si>
    <t>Somewhat or “Growth is not influenced by P&amp;E”</t>
  </si>
  <si>
    <t>With renovations</t>
  </si>
  <si>
    <t>Fairly Good</t>
  </si>
  <si>
    <t>Ok</t>
  </si>
  <si>
    <t>Totally</t>
  </si>
  <si>
    <t>Somewhat</t>
  </si>
  <si>
    <t>NA or not at all</t>
  </si>
  <si>
    <t>2 or 3</t>
  </si>
  <si>
    <t>4 or 5</t>
  </si>
  <si>
    <t>&gt; 5</t>
  </si>
  <si>
    <t>Long term</t>
  </si>
  <si>
    <t>For mid term</t>
  </si>
  <si>
    <t>In between or “business is not influenced by location”</t>
  </si>
  <si>
    <t>For short term</t>
  </si>
  <si>
    <t>Not at all – can substitute suppliers easily</t>
  </si>
  <si>
    <t>Not really</t>
  </si>
  <si>
    <t>Some are but not in our market</t>
  </si>
  <si>
    <t>Somewhat but so are we</t>
  </si>
  <si>
    <t>Unlikely</t>
  </si>
  <si>
    <t>No – competitors are reducing</t>
  </si>
  <si>
    <t>Yes – prohibitive to many</t>
  </si>
  <si>
    <t>None</t>
  </si>
  <si>
    <t>Low</t>
  </si>
  <si>
    <t>Medium</t>
  </si>
  <si>
    <t>High</t>
  </si>
  <si>
    <t>Very high</t>
  </si>
  <si>
    <t>Either NA or not at all</t>
  </si>
  <si>
    <t>Nearly complete</t>
  </si>
  <si>
    <t>Started</t>
  </si>
  <si>
    <t>About to start</t>
  </si>
  <si>
    <t>&lt; 10%</t>
  </si>
  <si>
    <t>10 – 20%</t>
  </si>
  <si>
    <t>21 – 30%</t>
  </si>
  <si>
    <t>31 – 40%</t>
  </si>
  <si>
    <t>&gt; 40%</t>
  </si>
  <si>
    <t>Very low</t>
  </si>
  <si>
    <t>21 – 39%</t>
  </si>
  <si>
    <t>10 – 19%</t>
  </si>
  <si>
    <t>&lt;10%</t>
  </si>
  <si>
    <t>Absolute necessity</t>
  </si>
  <si>
    <t>Our customers would struggle without them</t>
  </si>
  <si>
    <t>Some customers could reduce their us of our products</t>
  </si>
  <si>
    <t>Quite easy to do without for many of our customers</t>
  </si>
  <si>
    <t>Luxury goods</t>
  </si>
  <si>
    <t>Small degree</t>
  </si>
  <si>
    <t>Moderate</t>
  </si>
  <si>
    <t>Significant</t>
  </si>
  <si>
    <t>Not much</t>
  </si>
  <si>
    <t>Would drop by up to</t>
  </si>
  <si>
    <t>Would drop by more than</t>
  </si>
  <si>
    <t>No – it’s the opposite</t>
  </si>
  <si>
    <t>Yes, but technology improvements negate this</t>
  </si>
  <si>
    <t>No, it’s a steady labour market</t>
  </si>
  <si>
    <t>Yes – significantly</t>
  </si>
  <si>
    <t>All</t>
  </si>
  <si>
    <t>Most</t>
  </si>
  <si>
    <t>Some</t>
  </si>
  <si>
    <t>Few</t>
  </si>
  <si>
    <t>Policies last reviewed &lt;12 months</t>
  </si>
  <si>
    <t>Policies last reviewed 1 – 2 years</t>
  </si>
  <si>
    <t>Policies out of date</t>
  </si>
  <si>
    <t>Policies incomplete</t>
  </si>
  <si>
    <t>No policies at all</t>
  </si>
  <si>
    <t>Arranged for more information</t>
  </si>
  <si>
    <t>No – will consider</t>
  </si>
  <si>
    <t>Don’t see the need</t>
  </si>
  <si>
    <t>With some modifications</t>
  </si>
  <si>
    <t>Difficult</t>
  </si>
  <si>
    <t xml:space="preserve">Date: </t>
  </si>
  <si>
    <t xml:space="preserve">Client Name: </t>
  </si>
  <si>
    <t>Formal Business Plans (inc. SWOT, Growth, Budgets, Strategic Plan, Marketing Plan etc) exist and are actively managed</t>
  </si>
  <si>
    <t>Business culture of balancing work and non-work activities as part of a healthy life balance for owners, principals and staff</t>
  </si>
  <si>
    <t>Click &amp; select answers below</t>
  </si>
  <si>
    <t>Do you operate modern computer based accounting and/ or management reporting systems?</t>
  </si>
  <si>
    <t xml:space="preserve">Immediate improvement necessary </t>
  </si>
  <si>
    <t>Caution - focus needed to improve</t>
  </si>
  <si>
    <t>Operating well - look at what could be done better</t>
  </si>
  <si>
    <t>10 Key Performance Indicators</t>
  </si>
  <si>
    <t>Overall performance score</t>
  </si>
  <si>
    <t xml:space="preserve">Copyright RACI Consulting admin@raci.com </t>
  </si>
  <si>
    <r>
      <rPr>
        <b/>
        <sz val="18"/>
        <color theme="1"/>
        <rFont val="Calibri"/>
        <family val="2"/>
        <scheme val="minor"/>
      </rPr>
      <t xml:space="preserve">Business Key Performance Indicators </t>
    </r>
    <r>
      <rPr>
        <sz val="11"/>
        <color theme="1"/>
        <rFont val="Calibri"/>
        <family val="2"/>
        <scheme val="minor"/>
      </rPr>
      <t xml:space="preserve">
Step 1: Complete the self assessment (for 360 check have your direct reports do the same and compare and compare the different perspectives)
Step 2: Check KPI results and develop strategies to improve results and compare outcomes each 60 days  
</t>
    </r>
    <r>
      <rPr>
        <i/>
        <sz val="11"/>
        <color rgb="FF002060"/>
        <rFont val="Calibri"/>
        <family val="2"/>
        <scheme val="minor"/>
      </rPr>
      <t xml:space="preserve">Green indicates = Operating well - look at what could be done better
Yellow indicates = Caution - focus needed to improve
Red indicates = Immediate improvement necessary </t>
    </r>
  </si>
  <si>
    <t>Performance Overview</t>
  </si>
  <si>
    <t>Overall Performance Score</t>
  </si>
  <si>
    <t xml:space="preserve">Assessor: </t>
  </si>
  <si>
    <t>RACI Business Health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</si>
</sst>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34" x14ac:knownFonts="1">
    <font>
      <sz val="11"/>
      <color theme="1"/>
      <name val="Calibri"/>
      <family val="2"/>
      <scheme val="minor"/>
    </font>
    <font>
      <b/>
      <u/>
      <sz val="12"/>
      <color indexed="18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2" tint="-0.749992370372631"/>
      <name val="Calibri"/>
      <family val="2"/>
      <scheme val="minor"/>
    </font>
    <font>
      <b/>
      <sz val="10"/>
      <color theme="2" tint="-0.749992370372631"/>
      <name val="Arial"/>
      <family val="2"/>
    </font>
    <font>
      <b/>
      <sz val="10"/>
      <color theme="1" tint="0.34998626667073579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6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rgb="FF8140F6"/>
      <name val="Arial"/>
      <family val="2"/>
    </font>
    <font>
      <b/>
      <sz val="10"/>
      <color theme="3" tint="0.59999389629810485"/>
      <name val="Arial"/>
      <family val="2"/>
    </font>
    <font>
      <b/>
      <sz val="10"/>
      <color rgb="FFFFC000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8140F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62DB9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3BFF9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0" fillId="5" borderId="1" xfId="0" applyFill="1" applyBorder="1" applyAlignment="1">
      <alignment horizontal="left" vertical="center"/>
    </xf>
    <xf numFmtId="0" fontId="0" fillId="5" borderId="1" xfId="0" applyFill="1" applyBorder="1"/>
    <xf numFmtId="9" fontId="0" fillId="5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12" fillId="0" borderId="17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3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0" fillId="6" borderId="0" xfId="0" applyFont="1" applyFill="1"/>
    <xf numFmtId="0" fontId="4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left"/>
    </xf>
    <xf numFmtId="0" fontId="0" fillId="3" borderId="0" xfId="0" applyFill="1"/>
    <xf numFmtId="0" fontId="21" fillId="9" borderId="4" xfId="0" applyFont="1" applyFill="1" applyBorder="1" applyAlignment="1" applyProtection="1">
      <alignment horizontal="center" vertical="center"/>
      <protection locked="0"/>
    </xf>
    <xf numFmtId="0" fontId="22" fillId="8" borderId="4" xfId="0" applyFont="1" applyFill="1" applyBorder="1" applyAlignment="1" applyProtection="1">
      <alignment horizontal="center" vertical="center"/>
      <protection locked="0"/>
    </xf>
    <xf numFmtId="0" fontId="23" fillId="7" borderId="4" xfId="0" applyFont="1" applyFill="1" applyBorder="1" applyAlignment="1" applyProtection="1">
      <alignment horizontal="center" vertical="center"/>
      <protection locked="0"/>
    </xf>
    <xf numFmtId="0" fontId="24" fillId="10" borderId="4" xfId="0" applyFont="1" applyFill="1" applyBorder="1" applyAlignment="1" applyProtection="1">
      <alignment horizontal="center" vertical="center"/>
      <protection locked="0"/>
    </xf>
    <xf numFmtId="0" fontId="25" fillId="4" borderId="4" xfId="0" applyFont="1" applyFill="1" applyBorder="1" applyAlignment="1" applyProtection="1">
      <alignment horizontal="center" vertical="center"/>
      <protection locked="0"/>
    </xf>
    <xf numFmtId="0" fontId="26" fillId="11" borderId="4" xfId="0" applyFont="1" applyFill="1" applyBorder="1" applyAlignment="1" applyProtection="1">
      <alignment horizontal="center" vertical="center"/>
      <protection locked="0"/>
    </xf>
    <xf numFmtId="0" fontId="0" fillId="12" borderId="4" xfId="0" applyFill="1" applyBorder="1" applyProtection="1">
      <protection locked="0"/>
    </xf>
    <xf numFmtId="0" fontId="0" fillId="13" borderId="4" xfId="0" applyFill="1" applyBorder="1" applyProtection="1">
      <protection locked="0"/>
    </xf>
    <xf numFmtId="0" fontId="0" fillId="14" borderId="4" xfId="0" applyFill="1" applyBorder="1" applyProtection="1">
      <protection locked="0"/>
    </xf>
    <xf numFmtId="0" fontId="0" fillId="15" borderId="4" xfId="0" applyFill="1" applyBorder="1" applyProtection="1">
      <protection locked="0"/>
    </xf>
    <xf numFmtId="0" fontId="22" fillId="8" borderId="4" xfId="0" applyFont="1" applyFill="1" applyBorder="1" applyAlignment="1" applyProtection="1">
      <alignment horizontal="center" vertical="center"/>
    </xf>
    <xf numFmtId="0" fontId="21" fillId="9" borderId="4" xfId="0" applyFont="1" applyFill="1" applyBorder="1" applyAlignment="1" applyProtection="1">
      <alignment horizontal="center" vertical="center"/>
    </xf>
    <xf numFmtId="0" fontId="24" fillId="10" borderId="4" xfId="0" applyFont="1" applyFill="1" applyBorder="1" applyAlignment="1" applyProtection="1">
      <alignment horizontal="center" vertical="center"/>
    </xf>
    <xf numFmtId="0" fontId="25" fillId="4" borderId="4" xfId="0" applyFont="1" applyFill="1" applyBorder="1" applyAlignment="1" applyProtection="1">
      <alignment horizontal="center" vertical="center"/>
    </xf>
    <xf numFmtId="0" fontId="26" fillId="11" borderId="4" xfId="0" applyFont="1" applyFill="1" applyBorder="1" applyAlignment="1" applyProtection="1">
      <alignment horizontal="center" vertical="center"/>
    </xf>
    <xf numFmtId="0" fontId="7" fillId="12" borderId="4" xfId="0" applyFont="1" applyFill="1" applyBorder="1" applyAlignment="1" applyProtection="1">
      <alignment horizontal="center" vertical="center"/>
    </xf>
    <xf numFmtId="0" fontId="27" fillId="13" borderId="4" xfId="0" applyFont="1" applyFill="1" applyBorder="1" applyAlignment="1" applyProtection="1">
      <alignment horizontal="center" vertical="center"/>
    </xf>
    <xf numFmtId="0" fontId="28" fillId="14" borderId="4" xfId="0" applyFont="1" applyFill="1" applyBorder="1" applyAlignment="1" applyProtection="1">
      <alignment horizontal="center" vertical="center"/>
    </xf>
    <xf numFmtId="0" fontId="7" fillId="15" borderId="4" xfId="0" applyFont="1" applyFill="1" applyBorder="1" applyAlignment="1" applyProtection="1">
      <alignment horizontal="center" vertical="center"/>
    </xf>
    <xf numFmtId="0" fontId="23" fillId="7" borderId="4" xfId="0" applyFont="1" applyFill="1" applyBorder="1" applyAlignment="1" applyProtection="1">
      <alignment horizontal="center" vertical="center"/>
    </xf>
    <xf numFmtId="165" fontId="30" fillId="3" borderId="0" xfId="1" applyNumberFormat="1" applyFont="1" applyFill="1" applyBorder="1" applyAlignment="1" applyProtection="1">
      <alignment horizontal="center"/>
    </xf>
    <xf numFmtId="0" fontId="0" fillId="0" borderId="0" xfId="0" applyFill="1"/>
    <xf numFmtId="0" fontId="0" fillId="3" borderId="0" xfId="0" applyFill="1" applyProtection="1"/>
    <xf numFmtId="0" fontId="0" fillId="6" borderId="0" xfId="0" applyFill="1" applyProtection="1"/>
    <xf numFmtId="0" fontId="3" fillId="6" borderId="0" xfId="0" applyFont="1" applyFill="1" applyAlignment="1" applyProtection="1">
      <alignment horizontal="center" vertical="center"/>
    </xf>
    <xf numFmtId="0" fontId="33" fillId="0" borderId="16" xfId="0" applyFont="1" applyBorder="1" applyAlignment="1" applyProtection="1"/>
    <xf numFmtId="0" fontId="0" fillId="0" borderId="9" xfId="0" applyBorder="1" applyProtection="1"/>
    <xf numFmtId="0" fontId="3" fillId="0" borderId="9" xfId="0" applyFont="1" applyBorder="1" applyAlignment="1" applyProtection="1">
      <alignment horizontal="center" vertical="center"/>
    </xf>
    <xf numFmtId="0" fontId="0" fillId="3" borderId="10" xfId="0" applyFill="1" applyBorder="1" applyProtection="1"/>
    <xf numFmtId="0" fontId="0" fillId="0" borderId="0" xfId="0" applyBorder="1" applyProtection="1"/>
    <xf numFmtId="0" fontId="0" fillId="3" borderId="11" xfId="0" applyFill="1" applyBorder="1" applyProtection="1"/>
    <xf numFmtId="0" fontId="3" fillId="0" borderId="0" xfId="0" applyFont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0" borderId="12" xfId="0" applyBorder="1" applyProtection="1"/>
    <xf numFmtId="0" fontId="16" fillId="0" borderId="7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/>
    </xf>
    <xf numFmtId="0" fontId="8" fillId="7" borderId="7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0" fillId="0" borderId="1" xfId="0" applyBorder="1" applyProtection="1"/>
    <xf numFmtId="0" fontId="9" fillId="0" borderId="7" xfId="0" applyFont="1" applyBorder="1" applyAlignment="1" applyProtection="1">
      <alignment horizontal="left" vertical="center" wrapText="1"/>
    </xf>
    <xf numFmtId="0" fontId="8" fillId="8" borderId="7" xfId="0" applyFont="1" applyFill="1" applyBorder="1" applyAlignment="1" applyProtection="1">
      <alignment vertical="center"/>
    </xf>
    <xf numFmtId="0" fontId="9" fillId="0" borderId="7" xfId="0" applyFont="1" applyBorder="1" applyAlignment="1" applyProtection="1">
      <alignment vertical="center" wrapText="1"/>
    </xf>
    <xf numFmtId="0" fontId="0" fillId="3" borderId="5" xfId="0" applyFill="1" applyBorder="1" applyProtection="1"/>
    <xf numFmtId="0" fontId="0" fillId="16" borderId="6" xfId="0" applyFill="1" applyBorder="1" applyProtection="1"/>
    <xf numFmtId="0" fontId="0" fillId="3" borderId="7" xfId="0" applyFill="1" applyBorder="1" applyProtection="1"/>
    <xf numFmtId="0" fontId="0" fillId="17" borderId="2" xfId="0" applyFill="1" applyBorder="1" applyProtection="1"/>
    <xf numFmtId="0" fontId="0" fillId="3" borderId="8" xfId="0" applyFill="1" applyBorder="1" applyProtection="1"/>
    <xf numFmtId="0" fontId="0" fillId="18" borderId="3" xfId="0" applyFill="1" applyBorder="1" applyProtection="1"/>
    <xf numFmtId="0" fontId="30" fillId="3" borderId="16" xfId="0" applyFont="1" applyFill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8" fillId="9" borderId="7" xfId="0" applyFont="1" applyFill="1" applyBorder="1" applyAlignment="1" applyProtection="1">
      <alignment vertical="center"/>
    </xf>
    <xf numFmtId="0" fontId="29" fillId="0" borderId="7" xfId="0" applyFont="1" applyFill="1" applyBorder="1" applyAlignment="1" applyProtection="1">
      <alignment vertical="center"/>
    </xf>
    <xf numFmtId="9" fontId="3" fillId="0" borderId="1" xfId="0" applyNumberFormat="1" applyFont="1" applyFill="1" applyBorder="1" applyAlignment="1" applyProtection="1">
      <alignment horizontal="center" vertical="center"/>
    </xf>
    <xf numFmtId="9" fontId="0" fillId="0" borderId="2" xfId="0" applyNumberFormat="1" applyFont="1" applyBorder="1" applyAlignment="1" applyProtection="1">
      <alignment horizontal="center"/>
    </xf>
    <xf numFmtId="0" fontId="8" fillId="10" borderId="7" xfId="0" applyFont="1" applyFill="1" applyBorder="1" applyAlignment="1" applyProtection="1">
      <alignment vertical="center"/>
    </xf>
    <xf numFmtId="0" fontId="0" fillId="0" borderId="11" xfId="0" applyFont="1" applyBorder="1" applyProtection="1"/>
    <xf numFmtId="164" fontId="19" fillId="3" borderId="15" xfId="0" applyNumberFormat="1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left" indent="11"/>
    </xf>
    <xf numFmtId="0" fontId="13" fillId="3" borderId="0" xfId="0" applyFont="1" applyFill="1" applyBorder="1" applyProtection="1"/>
    <xf numFmtId="9" fontId="18" fillId="0" borderId="0" xfId="0" applyNumberFormat="1" applyFont="1" applyBorder="1" applyAlignment="1" applyProtection="1">
      <alignment horizontal="center"/>
    </xf>
    <xf numFmtId="0" fontId="8" fillId="4" borderId="7" xfId="0" applyFont="1" applyFill="1" applyBorder="1" applyAlignment="1" applyProtection="1">
      <alignment vertical="center"/>
    </xf>
    <xf numFmtId="0" fontId="8" fillId="11" borderId="7" xfId="0" applyFont="1" applyFill="1" applyBorder="1" applyAlignment="1" applyProtection="1">
      <alignment vertical="center"/>
    </xf>
    <xf numFmtId="0" fontId="8" fillId="12" borderId="7" xfId="0" applyFont="1" applyFill="1" applyBorder="1" applyAlignment="1" applyProtection="1">
      <alignment vertical="center"/>
    </xf>
    <xf numFmtId="0" fontId="8" fillId="13" borderId="7" xfId="0" applyFont="1" applyFill="1" applyBorder="1" applyAlignment="1" applyProtection="1">
      <alignment vertical="center"/>
    </xf>
    <xf numFmtId="0" fontId="8" fillId="14" borderId="7" xfId="0" applyFont="1" applyFill="1" applyBorder="1" applyAlignment="1" applyProtection="1">
      <alignment vertical="center"/>
    </xf>
    <xf numFmtId="0" fontId="8" fillId="15" borderId="7" xfId="0" applyFont="1" applyFill="1" applyBorder="1" applyAlignment="1" applyProtection="1">
      <alignment vertical="center"/>
    </xf>
    <xf numFmtId="0" fontId="0" fillId="3" borderId="12" xfId="0" applyFill="1" applyBorder="1" applyProtection="1"/>
    <xf numFmtId="0" fontId="3" fillId="3" borderId="0" xfId="0" applyFont="1" applyFill="1" applyBorder="1" applyAlignment="1" applyProtection="1">
      <alignment horizontal="center" vertical="center"/>
    </xf>
    <xf numFmtId="0" fontId="30" fillId="3" borderId="12" xfId="0" applyFont="1" applyFill="1" applyBorder="1" applyAlignment="1" applyProtection="1">
      <alignment horizontal="right"/>
    </xf>
    <xf numFmtId="0" fontId="0" fillId="3" borderId="13" xfId="0" applyFill="1" applyBorder="1" applyProtection="1"/>
    <xf numFmtId="0" fontId="0" fillId="3" borderId="14" xfId="0" applyFill="1" applyBorder="1" applyProtection="1"/>
    <xf numFmtId="0" fontId="3" fillId="3" borderId="14" xfId="0" applyFont="1" applyFill="1" applyBorder="1" applyAlignment="1" applyProtection="1">
      <alignment horizontal="center" vertical="center"/>
    </xf>
    <xf numFmtId="0" fontId="0" fillId="3" borderId="15" xfId="0" applyFill="1" applyBorder="1" applyProtection="1"/>
    <xf numFmtId="0" fontId="20" fillId="3" borderId="14" xfId="0" applyFont="1" applyFill="1" applyBorder="1" applyProtection="1"/>
    <xf numFmtId="0" fontId="20" fillId="3" borderId="0" xfId="0" applyFont="1" applyFill="1" applyProtection="1"/>
    <xf numFmtId="0" fontId="0" fillId="0" borderId="0" xfId="0" applyProtection="1"/>
    <xf numFmtId="0" fontId="1" fillId="3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1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0" fillId="0" borderId="1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2" fillId="3" borderId="13" xfId="0" applyFont="1" applyFill="1" applyBorder="1" applyAlignment="1" applyProtection="1">
      <alignment horizontal="right"/>
    </xf>
    <xf numFmtId="0" fontId="32" fillId="3" borderId="14" xfId="0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9">
    <dxf>
      <font>
        <color rgb="FF3BFF94"/>
      </font>
      <fill>
        <patternFill>
          <bgColor rgb="FF3BFF94"/>
        </patternFill>
      </fill>
    </dxf>
    <dxf>
      <font>
        <color rgb="FFFFFFAB"/>
      </font>
      <fill>
        <patternFill>
          <bgColor rgb="FFFFFFA7"/>
        </patternFill>
      </fill>
    </dxf>
    <dxf>
      <font>
        <color rgb="FFFF6161"/>
      </font>
      <fill>
        <patternFill>
          <bgColor rgb="FFFF6161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/>
        </patternFill>
      </fill>
    </dxf>
    <dxf>
      <font>
        <color rgb="FFFF6161"/>
      </font>
      <fill>
        <patternFill>
          <bgColor rgb="FFFF6D70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3BFF94"/>
      </font>
      <fill>
        <patternFill>
          <bgColor rgb="FF4BFF9C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6D70"/>
      <color rgb="FFFF6161"/>
      <color rgb="FFFF7C80"/>
      <color rgb="FFFF6600"/>
      <color rgb="FF4BFF9C"/>
      <color rgb="FF3BFF94"/>
      <color rgb="FFFFFF99"/>
      <color rgb="FF43FF98"/>
      <color rgb="FFFFFFA7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Key Performance indicators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Sheet1!$G$29</c:f>
              <c:strCache>
                <c:ptCount val="1"/>
                <c:pt idx="0">
                  <c:v>INDUSTRY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Sheet1!$H$29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B-45AE-85B8-48742531D3CA}"/>
            </c:ext>
          </c:extLst>
        </c:ser>
        <c:ser>
          <c:idx val="1"/>
          <c:order val="1"/>
          <c:tx>
            <c:strRef>
              <c:f>Sheet1!$G$30</c:f>
              <c:strCache>
                <c:ptCount val="1"/>
                <c:pt idx="0">
                  <c:v>BUSINESS PERFORMANCE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Sheet1!$H$30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9B-45AE-85B8-48742531D3CA}"/>
            </c:ext>
          </c:extLst>
        </c:ser>
        <c:ser>
          <c:idx val="2"/>
          <c:order val="2"/>
          <c:tx>
            <c:strRef>
              <c:f>Sheet1!$G$31</c:f>
              <c:strCache>
                <c:ptCount val="1"/>
                <c:pt idx="0">
                  <c:v>BUSINESS GROWTH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Sheet1!$H$31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9B-45AE-85B8-48742531D3CA}"/>
            </c:ext>
          </c:extLst>
        </c:ser>
        <c:ser>
          <c:idx val="3"/>
          <c:order val="3"/>
          <c:tx>
            <c:strRef>
              <c:f>Sheet1!$G$32</c:f>
              <c:strCache>
                <c:ptCount val="1"/>
                <c:pt idx="0">
                  <c:v>BUSINESS RISK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Sheet1!$H$32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9B-45AE-85B8-48742531D3CA}"/>
            </c:ext>
          </c:extLst>
        </c:ser>
        <c:ser>
          <c:idx val="4"/>
          <c:order val="4"/>
          <c:tx>
            <c:strRef>
              <c:f>Sheet1!$G$33</c:f>
              <c:strCache>
                <c:ptCount val="1"/>
                <c:pt idx="0">
                  <c:v>COMPETITION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Sheet1!$H$33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9B-45AE-85B8-48742531D3CA}"/>
            </c:ext>
          </c:extLst>
        </c:ser>
        <c:ser>
          <c:idx val="5"/>
          <c:order val="5"/>
          <c:tx>
            <c:strRef>
              <c:f>Sheet1!$G$34</c:f>
              <c:strCache>
                <c:ptCount val="1"/>
                <c:pt idx="0">
                  <c:v>MANAGEMENT INFORMATION SYSTEMS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Sheet1!$H$34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9B-45AE-85B8-48742531D3CA}"/>
            </c:ext>
          </c:extLst>
        </c:ser>
        <c:ser>
          <c:idx val="6"/>
          <c:order val="6"/>
          <c:tx>
            <c:strRef>
              <c:f>Sheet1!$G$35</c:f>
              <c:strCache>
                <c:ptCount val="1"/>
                <c:pt idx="0">
                  <c:v>OWNERS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Sheet1!$H$35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9B-45AE-85B8-48742531D3CA}"/>
            </c:ext>
          </c:extLst>
        </c:ser>
        <c:ser>
          <c:idx val="7"/>
          <c:order val="7"/>
          <c:tx>
            <c:strRef>
              <c:f>Sheet1!$G$36</c:f>
              <c:strCache>
                <c:ptCount val="1"/>
                <c:pt idx="0">
                  <c:v>CUSTOMERS AND MARKET DEMAND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Sheet1!$H$36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9B-45AE-85B8-48742531D3CA}"/>
            </c:ext>
          </c:extLst>
        </c:ser>
        <c:ser>
          <c:idx val="8"/>
          <c:order val="8"/>
          <c:tx>
            <c:strRef>
              <c:f>Sheet1!$G$37</c:f>
              <c:strCache>
                <c:ptCount val="1"/>
                <c:pt idx="0">
                  <c:v>STAFF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Sheet1!$H$37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9B-45AE-85B8-48742531D3CA}"/>
            </c:ext>
          </c:extLst>
        </c:ser>
        <c:ser>
          <c:idx val="9"/>
          <c:order val="9"/>
          <c:tx>
            <c:strRef>
              <c:f>Sheet1!$G$38</c:f>
              <c:strCache>
                <c:ptCount val="1"/>
                <c:pt idx="0">
                  <c:v>SUCCESSION AND ESTATE PLANNING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Sheet1!$H$38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9B-45AE-85B8-48742531D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"/>
        <c:axId val="2013161119"/>
        <c:axId val="2013143231"/>
      </c:barChart>
      <c:catAx>
        <c:axId val="20131611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143231"/>
        <c:crosses val="autoZero"/>
        <c:auto val="1"/>
        <c:lblAlgn val="ctr"/>
        <c:lblOffset val="100"/>
        <c:noMultiLvlLbl val="0"/>
      </c:catAx>
      <c:valAx>
        <c:axId val="2013143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16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2.7366018558901153E-2"/>
          <c:y val="0.10597558285395788"/>
          <c:w val="0.24825794821228792"/>
          <c:h val="0.86581762717970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Drop" dropLines="6" dropStyle="combo" dx="20" fmlaLink="$E$15" fmlaRange="$BR$9:$BR$14" noThreeD="1" sel="1" val="0"/>
</file>

<file path=xl/ctrlProps/ctrlProp10.xml><?xml version="1.0" encoding="utf-8"?>
<formControlPr xmlns="http://schemas.microsoft.com/office/spreadsheetml/2009/9/main" objectType="Drop" dropLines="6" dropStyle="combo" dx="20" fmlaLink="$E25" fmlaRange="$CA$9:$CA$14" noThreeD="1" sel="1" val="0"/>
</file>

<file path=xl/ctrlProps/ctrlProp11.xml><?xml version="1.0" encoding="utf-8"?>
<formControlPr xmlns="http://schemas.microsoft.com/office/spreadsheetml/2009/9/main" objectType="Drop" dropLines="6" dropStyle="combo" dx="20" fmlaLink="$E26" fmlaRange="$CB$9:$CB$14" noThreeD="1" sel="1" val="0"/>
</file>

<file path=xl/ctrlProps/ctrlProp12.xml><?xml version="1.0" encoding="utf-8"?>
<formControlPr xmlns="http://schemas.microsoft.com/office/spreadsheetml/2009/9/main" objectType="Drop" dropLines="6" dropStyle="combo" dx="20" fmlaLink="$E27" fmlaRange="$CC$9:$CC$14" noThreeD="1" sel="1" val="0"/>
</file>

<file path=xl/ctrlProps/ctrlProp13.xml><?xml version="1.0" encoding="utf-8"?>
<formControlPr xmlns="http://schemas.microsoft.com/office/spreadsheetml/2009/9/main" objectType="Drop" dropLines="6" dropStyle="combo" dx="20" fmlaLink="$E28" fmlaRange="$CD$9:$CD$14" noThreeD="1" sel="1" val="0"/>
</file>

<file path=xl/ctrlProps/ctrlProp14.xml><?xml version="1.0" encoding="utf-8"?>
<formControlPr xmlns="http://schemas.microsoft.com/office/spreadsheetml/2009/9/main" objectType="Drop" dropLines="6" dropStyle="combo" dx="20" fmlaLink="$E30" fmlaRange="$CE$9:$CE$14" noThreeD="1" sel="1" val="0"/>
</file>

<file path=xl/ctrlProps/ctrlProp15.xml><?xml version="1.0" encoding="utf-8"?>
<formControlPr xmlns="http://schemas.microsoft.com/office/spreadsheetml/2009/9/main" objectType="Drop" dropLines="6" dropStyle="combo" dx="20" fmlaLink="$E31" fmlaRange="$CF$9:$CF$14" noThreeD="1" sel="1" val="0"/>
</file>

<file path=xl/ctrlProps/ctrlProp16.xml><?xml version="1.0" encoding="utf-8"?>
<formControlPr xmlns="http://schemas.microsoft.com/office/spreadsheetml/2009/9/main" objectType="Drop" dropLines="6" dropStyle="combo" dx="20" fmlaLink="$E32" fmlaRange="$CG$9:$CG$14" noThreeD="1" sel="1" val="0"/>
</file>

<file path=xl/ctrlProps/ctrlProp17.xml><?xml version="1.0" encoding="utf-8"?>
<formControlPr xmlns="http://schemas.microsoft.com/office/spreadsheetml/2009/9/main" objectType="Drop" dropLines="6" dropStyle="combo" dx="20" fmlaLink="$E33" fmlaRange="$CH$9:$CH$14" noThreeD="1" sel="1" val="0"/>
</file>

<file path=xl/ctrlProps/ctrlProp18.xml><?xml version="1.0" encoding="utf-8"?>
<formControlPr xmlns="http://schemas.microsoft.com/office/spreadsheetml/2009/9/main" objectType="Drop" dropLines="6" dropStyle="combo" dx="20" fmlaLink="$E34" fmlaRange="$CI$9:$CI$14" noThreeD="1" sel="1" val="0"/>
</file>

<file path=xl/ctrlProps/ctrlProp19.xml><?xml version="1.0" encoding="utf-8"?>
<formControlPr xmlns="http://schemas.microsoft.com/office/spreadsheetml/2009/9/main" objectType="Drop" dropLines="6" dropStyle="combo" dx="20" fmlaLink="$E35" fmlaRange="$CJ$9:$CJ$14" noThreeD="1" sel="1" val="0"/>
</file>

<file path=xl/ctrlProps/ctrlProp2.xml><?xml version="1.0" encoding="utf-8"?>
<formControlPr xmlns="http://schemas.microsoft.com/office/spreadsheetml/2009/9/main" objectType="Drop" dropLines="6" dropStyle="combo" dx="20" fmlaLink="$E$16" fmlaRange="$BS$9:$BS$14" noThreeD="1" sel="1" val="0"/>
</file>

<file path=xl/ctrlProps/ctrlProp20.xml><?xml version="1.0" encoding="utf-8"?>
<formControlPr xmlns="http://schemas.microsoft.com/office/spreadsheetml/2009/9/main" objectType="Drop" dropLines="6" dropStyle="combo" dx="20" fmlaLink="$E36" fmlaRange="$CK$9:$CK$14" noThreeD="1" sel="1" val="0"/>
</file>

<file path=xl/ctrlProps/ctrlProp21.xml><?xml version="1.0" encoding="utf-8"?>
<formControlPr xmlns="http://schemas.microsoft.com/office/spreadsheetml/2009/9/main" objectType="Drop" dropLines="6" dropStyle="combo" dx="20" fmlaLink="$E38" fmlaRange="$CL$9:$CL$14" noThreeD="1" sel="1" val="0"/>
</file>

<file path=xl/ctrlProps/ctrlProp22.xml><?xml version="1.0" encoding="utf-8"?>
<formControlPr xmlns="http://schemas.microsoft.com/office/spreadsheetml/2009/9/main" objectType="Drop" dropLines="6" dropStyle="combo" dx="20" fmlaLink="$E39" fmlaRange="$CM$9:$CM$14" noThreeD="1" sel="1" val="0"/>
</file>

<file path=xl/ctrlProps/ctrlProp23.xml><?xml version="1.0" encoding="utf-8"?>
<formControlPr xmlns="http://schemas.microsoft.com/office/spreadsheetml/2009/9/main" objectType="Drop" dropLines="6" dropStyle="combo" dx="20" fmlaLink="$E40" fmlaRange="$CN$9:$CN$14" noThreeD="1" sel="1" val="0"/>
</file>

<file path=xl/ctrlProps/ctrlProp24.xml><?xml version="1.0" encoding="utf-8"?>
<formControlPr xmlns="http://schemas.microsoft.com/office/spreadsheetml/2009/9/main" objectType="Drop" dropLines="6" dropStyle="combo" dx="20" fmlaLink="$E41" fmlaRange="$CO$9:$CO$14" noThreeD="1" sel="1" val="0"/>
</file>

<file path=xl/ctrlProps/ctrlProp25.xml><?xml version="1.0" encoding="utf-8"?>
<formControlPr xmlns="http://schemas.microsoft.com/office/spreadsheetml/2009/9/main" objectType="Drop" dropLines="6" dropStyle="combo" dx="20" fmlaLink="$E42" fmlaRange="$CP$9:$CP$14" noThreeD="1" sel="1" val="0"/>
</file>

<file path=xl/ctrlProps/ctrlProp26.xml><?xml version="1.0" encoding="utf-8"?>
<formControlPr xmlns="http://schemas.microsoft.com/office/spreadsheetml/2009/9/main" objectType="Drop" dropLines="6" dropStyle="combo" dx="20" fmlaLink="$E43" fmlaRange="$CQ$9:$CQ$14" noThreeD="1" sel="1" val="0"/>
</file>

<file path=xl/ctrlProps/ctrlProp27.xml><?xml version="1.0" encoding="utf-8"?>
<formControlPr xmlns="http://schemas.microsoft.com/office/spreadsheetml/2009/9/main" objectType="Drop" dropLines="6" dropStyle="combo" dx="20" fmlaLink="$E44" fmlaRange="$CR$9:$CR$14" noThreeD="1" sel="1" val="0"/>
</file>

<file path=xl/ctrlProps/ctrlProp28.xml><?xml version="1.0" encoding="utf-8"?>
<formControlPr xmlns="http://schemas.microsoft.com/office/spreadsheetml/2009/9/main" objectType="Drop" dropLines="6" dropStyle="combo" dx="20" fmlaLink="$E45" fmlaRange="$CS$9:$CS$14" noThreeD="1" sel="1" val="0"/>
</file>

<file path=xl/ctrlProps/ctrlProp29.xml><?xml version="1.0" encoding="utf-8"?>
<formControlPr xmlns="http://schemas.microsoft.com/office/spreadsheetml/2009/9/main" objectType="Drop" dropLines="6" dropStyle="combo" dx="20" fmlaLink="$E46" fmlaRange="$CT$9:$CT$14" noThreeD="1" sel="1" val="0"/>
</file>

<file path=xl/ctrlProps/ctrlProp3.xml><?xml version="1.0" encoding="utf-8"?>
<formControlPr xmlns="http://schemas.microsoft.com/office/spreadsheetml/2009/9/main" objectType="Drop" dropLines="6" dropStyle="combo" dx="20" fmlaLink="$E17" fmlaRange="$BT$9:$BT$14" noThreeD="1" sel="1" val="0"/>
</file>

<file path=xl/ctrlProps/ctrlProp30.xml><?xml version="1.0" encoding="utf-8"?>
<formControlPr xmlns="http://schemas.microsoft.com/office/spreadsheetml/2009/9/main" objectType="Drop" dropLines="6" dropStyle="combo" dx="20" fmlaLink="$E47" fmlaRange="$CU$9:$CU$14" noThreeD="1" sel="1" val="0"/>
</file>

<file path=xl/ctrlProps/ctrlProp31.xml><?xml version="1.0" encoding="utf-8"?>
<formControlPr xmlns="http://schemas.microsoft.com/office/spreadsheetml/2009/9/main" objectType="Drop" dropLines="6" dropStyle="combo" dx="20" fmlaLink="$E48" fmlaRange="$CV$9:$CV$14" noThreeD="1" sel="1" val="0"/>
</file>

<file path=xl/ctrlProps/ctrlProp32.xml><?xml version="1.0" encoding="utf-8"?>
<formControlPr xmlns="http://schemas.microsoft.com/office/spreadsheetml/2009/9/main" objectType="Drop" dropLines="6" dropStyle="combo" dx="20" fmlaLink="$E49" fmlaRange="$CW$9:$CW$14" noThreeD="1" sel="1" val="0"/>
</file>

<file path=xl/ctrlProps/ctrlProp33.xml><?xml version="1.0" encoding="utf-8"?>
<formControlPr xmlns="http://schemas.microsoft.com/office/spreadsheetml/2009/9/main" objectType="Drop" dropLines="6" dropStyle="combo" dx="20" fmlaLink="$E51" fmlaRange="$CX$9:$CX$14" noThreeD="1" sel="1" val="0"/>
</file>

<file path=xl/ctrlProps/ctrlProp34.xml><?xml version="1.0" encoding="utf-8"?>
<formControlPr xmlns="http://schemas.microsoft.com/office/spreadsheetml/2009/9/main" objectType="Drop" dropLines="6" dropStyle="combo" dx="20" fmlaLink="$E52" fmlaRange="$CY$9:$CY$14" noThreeD="1" sel="1" val="0"/>
</file>

<file path=xl/ctrlProps/ctrlProp35.xml><?xml version="1.0" encoding="utf-8"?>
<formControlPr xmlns="http://schemas.microsoft.com/office/spreadsheetml/2009/9/main" objectType="Drop" dropLines="6" dropStyle="combo" dx="20" fmlaLink="$E53" fmlaRange="$CZ$9:$CZ$14" noThreeD="1" sel="1" val="0"/>
</file>

<file path=xl/ctrlProps/ctrlProp36.xml><?xml version="1.0" encoding="utf-8"?>
<formControlPr xmlns="http://schemas.microsoft.com/office/spreadsheetml/2009/9/main" objectType="Drop" dropLines="6" dropStyle="combo" dx="20" fmlaLink="$E54" fmlaRange="$DA$9:$DA$14" noThreeD="1" sel="1" val="0"/>
</file>

<file path=xl/ctrlProps/ctrlProp37.xml><?xml version="1.0" encoding="utf-8"?>
<formControlPr xmlns="http://schemas.microsoft.com/office/spreadsheetml/2009/9/main" objectType="Drop" dropLines="6" dropStyle="combo" dx="20" fmlaLink="$E55" fmlaRange="$DB$9:$DB$14" noThreeD="1" sel="1" val="0"/>
</file>

<file path=xl/ctrlProps/ctrlProp38.xml><?xml version="1.0" encoding="utf-8"?>
<formControlPr xmlns="http://schemas.microsoft.com/office/spreadsheetml/2009/9/main" objectType="Drop" dropLines="6" dropStyle="combo" dx="20" fmlaLink="$E56" fmlaRange="$DC$9:$DC$14" noThreeD="1" sel="1" val="0"/>
</file>

<file path=xl/ctrlProps/ctrlProp39.xml><?xml version="1.0" encoding="utf-8"?>
<formControlPr xmlns="http://schemas.microsoft.com/office/spreadsheetml/2009/9/main" objectType="Drop" dropLines="6" dropStyle="combo" dx="20" fmlaLink="$E57" fmlaRange="$DD$9:$DD$14" noThreeD="1" sel="1" val="0"/>
</file>

<file path=xl/ctrlProps/ctrlProp4.xml><?xml version="1.0" encoding="utf-8"?>
<formControlPr xmlns="http://schemas.microsoft.com/office/spreadsheetml/2009/9/main" objectType="Drop" dropLines="6" dropStyle="combo" dx="20" fmlaLink="$E18" fmlaRange="$BU$9:$BU$14" noThreeD="1" sel="1" val="0"/>
</file>

<file path=xl/ctrlProps/ctrlProp40.xml><?xml version="1.0" encoding="utf-8"?>
<formControlPr xmlns="http://schemas.microsoft.com/office/spreadsheetml/2009/9/main" objectType="Drop" dropLines="6" dropStyle="combo" dx="20" fmlaLink="$E58" fmlaRange="$DE$9:$DE$14" noThreeD="1" sel="1" val="0"/>
</file>

<file path=xl/ctrlProps/ctrlProp41.xml><?xml version="1.0" encoding="utf-8"?>
<formControlPr xmlns="http://schemas.microsoft.com/office/spreadsheetml/2009/9/main" objectType="Drop" dropLines="6" dropStyle="combo" dx="20" fmlaLink="$E60" fmlaRange="$DF$9:$DF$14" noThreeD="1" sel="1" val="0"/>
</file>

<file path=xl/ctrlProps/ctrlProp42.xml><?xml version="1.0" encoding="utf-8"?>
<formControlPr xmlns="http://schemas.microsoft.com/office/spreadsheetml/2009/9/main" objectType="Drop" dropLines="6" dropStyle="combo" dx="20" fmlaLink="$E61" fmlaRange="$DG$9:$DG$14" noThreeD="1" sel="1" val="0"/>
</file>

<file path=xl/ctrlProps/ctrlProp43.xml><?xml version="1.0" encoding="utf-8"?>
<formControlPr xmlns="http://schemas.microsoft.com/office/spreadsheetml/2009/9/main" objectType="Drop" dropLines="6" dropStyle="combo" dx="20" fmlaLink="$E62" fmlaRange="$DH$9:$DH$14" noThreeD="1" sel="1" val="0"/>
</file>

<file path=xl/ctrlProps/ctrlProp44.xml><?xml version="1.0" encoding="utf-8"?>
<formControlPr xmlns="http://schemas.microsoft.com/office/spreadsheetml/2009/9/main" objectType="Drop" dropLines="6" dropStyle="combo" dx="20" fmlaLink="$E63" fmlaRange="$DI$9:$DI$14" noThreeD="1" sel="1" val="0"/>
</file>

<file path=xl/ctrlProps/ctrlProp45.xml><?xml version="1.0" encoding="utf-8"?>
<formControlPr xmlns="http://schemas.microsoft.com/office/spreadsheetml/2009/9/main" objectType="Drop" dropLines="6" dropStyle="combo" dx="20" fmlaLink="$E65" fmlaRange="$DJ$9:$DJ$14" noThreeD="1" sel="1" val="0"/>
</file>

<file path=xl/ctrlProps/ctrlProp46.xml><?xml version="1.0" encoding="utf-8"?>
<formControlPr xmlns="http://schemas.microsoft.com/office/spreadsheetml/2009/9/main" objectType="Drop" dropLines="6" dropStyle="combo" dx="20" fmlaLink="$E66" fmlaRange="$DK$9:$DK$14" noThreeD="1" sel="1" val="0"/>
</file>

<file path=xl/ctrlProps/ctrlProp47.xml><?xml version="1.0" encoding="utf-8"?>
<formControlPr xmlns="http://schemas.microsoft.com/office/spreadsheetml/2009/9/main" objectType="Drop" dropLines="6" dropStyle="combo" dx="20" fmlaLink="$E67" fmlaRange="$DL$9:$DL$14" noThreeD="1" sel="1" val="0"/>
</file>

<file path=xl/ctrlProps/ctrlProp48.xml><?xml version="1.0" encoding="utf-8"?>
<formControlPr xmlns="http://schemas.microsoft.com/office/spreadsheetml/2009/9/main" objectType="Drop" dropLines="6" dropStyle="combo" dx="20" fmlaLink="$E68" fmlaRange="$DM$9:$DM$14" noThreeD="1" sel="1" val="0"/>
</file>

<file path=xl/ctrlProps/ctrlProp49.xml><?xml version="1.0" encoding="utf-8"?>
<formControlPr xmlns="http://schemas.microsoft.com/office/spreadsheetml/2009/9/main" objectType="Drop" dropLines="6" dropStyle="combo" dx="20" fmlaLink="$E69" fmlaRange="$DN$9:$DN$14" noThreeD="1" sel="1" val="0"/>
</file>

<file path=xl/ctrlProps/ctrlProp5.xml><?xml version="1.0" encoding="utf-8"?>
<formControlPr xmlns="http://schemas.microsoft.com/office/spreadsheetml/2009/9/main" objectType="Drop" dropLines="6" dropStyle="combo" dx="20" fmlaLink="$E19" fmlaRange="$BV$9:$BV$14" noThreeD="1" sel="1" val="0"/>
</file>

<file path=xl/ctrlProps/ctrlProp50.xml><?xml version="1.0" encoding="utf-8"?>
<formControlPr xmlns="http://schemas.microsoft.com/office/spreadsheetml/2009/9/main" objectType="Drop" dropLines="6" dropStyle="combo" dx="20" fmlaLink="$E71" fmlaRange="$DO$9:$DO$14" noThreeD="1" sel="1" val="0"/>
</file>

<file path=xl/ctrlProps/ctrlProp51.xml><?xml version="1.0" encoding="utf-8"?>
<formControlPr xmlns="http://schemas.microsoft.com/office/spreadsheetml/2009/9/main" objectType="Drop" dropLines="6" dropStyle="combo" dx="20" fmlaLink="$E72" fmlaRange="$DP$9:$DP$14" noThreeD="1" sel="1" val="0"/>
</file>

<file path=xl/ctrlProps/ctrlProp52.xml><?xml version="1.0" encoding="utf-8"?>
<formControlPr xmlns="http://schemas.microsoft.com/office/spreadsheetml/2009/9/main" objectType="Drop" dropLines="6" dropStyle="combo" dx="20" fmlaLink="$E73" fmlaRange="$DQ$9:$DQ$14" noThreeD="1" sel="1" val="0"/>
</file>

<file path=xl/ctrlProps/ctrlProp53.xml><?xml version="1.0" encoding="utf-8"?>
<formControlPr xmlns="http://schemas.microsoft.com/office/spreadsheetml/2009/9/main" objectType="Drop" dropLines="6" dropStyle="combo" dx="20" fmlaLink="$E74" fmlaRange="$DR$9:$DR$14" noThreeD="1" sel="1" val="0"/>
</file>

<file path=xl/ctrlProps/ctrlProp54.xml><?xml version="1.0" encoding="utf-8"?>
<formControlPr xmlns="http://schemas.microsoft.com/office/spreadsheetml/2009/9/main" objectType="Drop" dropLines="6" dropStyle="combo" dx="20" fmlaLink="$E75" fmlaRange="$DS$9:$DS$14" noThreeD="1" sel="1" val="0"/>
</file>

<file path=xl/ctrlProps/ctrlProp55.xml><?xml version="1.0" encoding="utf-8"?>
<formControlPr xmlns="http://schemas.microsoft.com/office/spreadsheetml/2009/9/main" objectType="Drop" dropLines="6" dropStyle="combo" dx="20" fmlaLink="$E76" fmlaRange="$DT$9:$DT$14" noThreeD="1" sel="1" val="0"/>
</file>

<file path=xl/ctrlProps/ctrlProp56.xml><?xml version="1.0" encoding="utf-8"?>
<formControlPr xmlns="http://schemas.microsoft.com/office/spreadsheetml/2009/9/main" objectType="Drop" dropLines="6" dropStyle="combo" dx="20" fmlaLink="$E77" fmlaRange="$DT$9:$DT$14" noThreeD="1" sel="1" val="0"/>
</file>

<file path=xl/ctrlProps/ctrlProp57.xml><?xml version="1.0" encoding="utf-8"?>
<formControlPr xmlns="http://schemas.microsoft.com/office/spreadsheetml/2009/9/main" objectType="Drop" dropLines="6" dropStyle="combo" dx="20" fmlaLink="$E79" fmlaRange="$DV$9:$DV$14" noThreeD="1" sel="1" val="0"/>
</file>

<file path=xl/ctrlProps/ctrlProp58.xml><?xml version="1.0" encoding="utf-8"?>
<formControlPr xmlns="http://schemas.microsoft.com/office/spreadsheetml/2009/9/main" objectType="Drop" dropLines="6" dropStyle="combo" dx="20" fmlaLink="$E80" fmlaRange="$DW$9:$DW$14" noThreeD="1" sel="1" val="0"/>
</file>

<file path=xl/ctrlProps/ctrlProp59.xml><?xml version="1.0" encoding="utf-8"?>
<formControlPr xmlns="http://schemas.microsoft.com/office/spreadsheetml/2009/9/main" objectType="Drop" dropLines="6" dropStyle="combo" dx="20" fmlaLink="$E81" fmlaRange="$DX$9:$DX$14" noThreeD="1" sel="1" val="0"/>
</file>

<file path=xl/ctrlProps/ctrlProp6.xml><?xml version="1.0" encoding="utf-8"?>
<formControlPr xmlns="http://schemas.microsoft.com/office/spreadsheetml/2009/9/main" objectType="Drop" dropLines="6" dropStyle="combo" dx="20" fmlaLink="$E21" fmlaRange="$BW$9:$BW$14" noThreeD="1" sel="1" val="0"/>
</file>

<file path=xl/ctrlProps/ctrlProp60.xml><?xml version="1.0" encoding="utf-8"?>
<formControlPr xmlns="http://schemas.microsoft.com/office/spreadsheetml/2009/9/main" objectType="Drop" dropLines="6" dropStyle="combo" dx="20" fmlaLink="$E82" fmlaRange="$DY$9:$DY$14" noThreeD="1" sel="1" val="0"/>
</file>

<file path=xl/ctrlProps/ctrlProp61.xml><?xml version="1.0" encoding="utf-8"?>
<formControlPr xmlns="http://schemas.microsoft.com/office/spreadsheetml/2009/9/main" objectType="Drop" dropLines="6" dropStyle="combo" dx="20" fmlaLink="$E83" fmlaRange="$DZ$9:$DZ$14" noThreeD="1" sel="1" val="0"/>
</file>

<file path=xl/ctrlProps/ctrlProp62.xml><?xml version="1.0" encoding="utf-8"?>
<formControlPr xmlns="http://schemas.microsoft.com/office/spreadsheetml/2009/9/main" objectType="Drop" dropLines="6" dropStyle="combo" dx="20" fmlaLink="$E86" fmlaRange="$EB$9:$EB$14" noThreeD="1" sel="1" val="0"/>
</file>

<file path=xl/ctrlProps/ctrlProp63.xml><?xml version="1.0" encoding="utf-8"?>
<formControlPr xmlns="http://schemas.microsoft.com/office/spreadsheetml/2009/9/main" objectType="Drop" dropLines="6" dropStyle="combo" dx="20" fmlaLink="$E84" fmlaRange="$EA$9:$EA$14" noThreeD="1" sel="1" val="0"/>
</file>

<file path=xl/ctrlProps/ctrlProp64.xml><?xml version="1.0" encoding="utf-8"?>
<formControlPr xmlns="http://schemas.microsoft.com/office/spreadsheetml/2009/9/main" objectType="Drop" dropLines="6" dropStyle="combo" dx="20" fmlaLink="$E87" fmlaRange="$EC$9:$EC$14" noThreeD="1" sel="1" val="0"/>
</file>

<file path=xl/ctrlProps/ctrlProp65.xml><?xml version="1.0" encoding="utf-8"?>
<formControlPr xmlns="http://schemas.microsoft.com/office/spreadsheetml/2009/9/main" objectType="Drop" dropLines="6" dropStyle="combo" dx="20" fmlaLink="$E88" fmlaRange="$ED$9:$ED$14" noThreeD="1" sel="1" val="0"/>
</file>

<file path=xl/ctrlProps/ctrlProp66.xml><?xml version="1.0" encoding="utf-8"?>
<formControlPr xmlns="http://schemas.microsoft.com/office/spreadsheetml/2009/9/main" objectType="Drop" dropLines="6" dropStyle="combo" dx="20" fmlaLink="$E89" fmlaRange="$EE$9:$EE$14" noThreeD="1" sel="1" val="0"/>
</file>

<file path=xl/ctrlProps/ctrlProp67.xml><?xml version="1.0" encoding="utf-8"?>
<formControlPr xmlns="http://schemas.microsoft.com/office/spreadsheetml/2009/9/main" objectType="Drop" dropLines="6" dropStyle="combo" dx="20" fmlaLink="$E90" fmlaRange="$EF$9:$EF$14" noThreeD="1" sel="1" val="0"/>
</file>

<file path=xl/ctrlProps/ctrlProp68.xml><?xml version="1.0" encoding="utf-8"?>
<formControlPr xmlns="http://schemas.microsoft.com/office/spreadsheetml/2009/9/main" objectType="Drop" dropLines="6" dropStyle="combo" dx="20" fmlaLink="$E91" fmlaRange="$EG$9:$EG$14" noThreeD="1" sel="1" val="0"/>
</file>

<file path=xl/ctrlProps/ctrlProp69.xml><?xml version="1.0" encoding="utf-8"?>
<formControlPr xmlns="http://schemas.microsoft.com/office/spreadsheetml/2009/9/main" objectType="Drop" dropLines="6" dropStyle="combo" dx="20" fmlaLink="$E92" fmlaRange="$EH$9:$EH$14" noThreeD="1" sel="1" val="0"/>
</file>

<file path=xl/ctrlProps/ctrlProp7.xml><?xml version="1.0" encoding="utf-8"?>
<formControlPr xmlns="http://schemas.microsoft.com/office/spreadsheetml/2009/9/main" objectType="Drop" dropLines="6" dropStyle="combo" dx="20" fmlaLink="$E22" fmlaRange="$BX$9:$BX$14" noThreeD="1" sel="1" val="0"/>
</file>

<file path=xl/ctrlProps/ctrlProp8.xml><?xml version="1.0" encoding="utf-8"?>
<formControlPr xmlns="http://schemas.microsoft.com/office/spreadsheetml/2009/9/main" objectType="Drop" dropLines="6" dropStyle="combo" dx="20" fmlaLink="$E23" fmlaRange="$BY$9:$BY$14" noThreeD="1" sel="1" val="0"/>
</file>

<file path=xl/ctrlProps/ctrlProp9.xml><?xml version="1.0" encoding="utf-8"?>
<formControlPr xmlns="http://schemas.microsoft.com/office/spreadsheetml/2009/9/main" objectType="Drop" dropLines="6" dropStyle="combo" dx="20" fmlaLink="$E24" fmlaRange="$BZ$9:$BZ$1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209550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209550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6810375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0</xdr:colOff>
          <xdr:row>30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0</xdr:colOff>
          <xdr:row>33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4</xdr:col>
          <xdr:colOff>0</xdr:colOff>
          <xdr:row>36</xdr:row>
          <xdr:rowOff>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0</xdr:rowOff>
        </xdr:from>
        <xdr:to>
          <xdr:col>4</xdr:col>
          <xdr:colOff>0</xdr:colOff>
          <xdr:row>39</xdr:row>
          <xdr:rowOff>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44</xdr:row>
          <xdr:rowOff>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46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4</xdr:col>
          <xdr:colOff>0</xdr:colOff>
          <xdr:row>47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0</xdr:rowOff>
        </xdr:from>
        <xdr:to>
          <xdr:col>4</xdr:col>
          <xdr:colOff>0</xdr:colOff>
          <xdr:row>49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0</xdr:colOff>
          <xdr:row>51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0</xdr:colOff>
          <xdr:row>52</xdr:row>
          <xdr:rowOff>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4</xdr:col>
          <xdr:colOff>0</xdr:colOff>
          <xdr:row>53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0</xdr:colOff>
          <xdr:row>54</xdr:row>
          <xdr:rowOff>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4</xdr:col>
          <xdr:colOff>0</xdr:colOff>
          <xdr:row>55</xdr:row>
          <xdr:rowOff>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0</xdr:colOff>
          <xdr:row>56</xdr:row>
          <xdr:rowOff>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0</xdr:colOff>
          <xdr:row>58</xdr:row>
          <xdr:rowOff>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0</xdr:colOff>
          <xdr:row>60</xdr:row>
          <xdr:rowOff>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4</xdr:col>
          <xdr:colOff>0</xdr:colOff>
          <xdr:row>61</xdr:row>
          <xdr:rowOff>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4</xdr:col>
          <xdr:colOff>0</xdr:colOff>
          <xdr:row>62</xdr:row>
          <xdr:rowOff>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4</xdr:col>
          <xdr:colOff>0</xdr:colOff>
          <xdr:row>63</xdr:row>
          <xdr:rowOff>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0</xdr:rowOff>
        </xdr:from>
        <xdr:to>
          <xdr:col>4</xdr:col>
          <xdr:colOff>0</xdr:colOff>
          <xdr:row>65</xdr:row>
          <xdr:rowOff>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0</xdr:rowOff>
        </xdr:from>
        <xdr:to>
          <xdr:col>4</xdr:col>
          <xdr:colOff>0</xdr:colOff>
          <xdr:row>68</xdr:row>
          <xdr:rowOff>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0</xdr:rowOff>
        </xdr:from>
        <xdr:to>
          <xdr:col>4</xdr:col>
          <xdr:colOff>0</xdr:colOff>
          <xdr:row>69</xdr:row>
          <xdr:rowOff>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4</xdr:col>
          <xdr:colOff>0</xdr:colOff>
          <xdr:row>71</xdr:row>
          <xdr:rowOff>0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0</xdr:rowOff>
        </xdr:from>
        <xdr:to>
          <xdr:col>4</xdr:col>
          <xdr:colOff>0</xdr:colOff>
          <xdr:row>72</xdr:row>
          <xdr:rowOff>0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0</xdr:rowOff>
        </xdr:from>
        <xdr:to>
          <xdr:col>4</xdr:col>
          <xdr:colOff>0</xdr:colOff>
          <xdr:row>73</xdr:row>
          <xdr:rowOff>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0</xdr:rowOff>
        </xdr:from>
        <xdr:to>
          <xdr:col>4</xdr:col>
          <xdr:colOff>0</xdr:colOff>
          <xdr:row>74</xdr:row>
          <xdr:rowOff>0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1106" name="Drop Dow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0</xdr:rowOff>
        </xdr:from>
        <xdr:to>
          <xdr:col>4</xdr:col>
          <xdr:colOff>0</xdr:colOff>
          <xdr:row>76</xdr:row>
          <xdr:rowOff>0</xdr:rowOff>
        </xdr:to>
        <xdr:sp macro="" textlink="">
          <xdr:nvSpPr>
            <xdr:cNvPr id="1107" name="Drop Dow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0</xdr:rowOff>
        </xdr:from>
        <xdr:to>
          <xdr:col>4</xdr:col>
          <xdr:colOff>0</xdr:colOff>
          <xdr:row>79</xdr:row>
          <xdr:rowOff>0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0</xdr:rowOff>
        </xdr:from>
        <xdr:to>
          <xdr:col>4</xdr:col>
          <xdr:colOff>0</xdr:colOff>
          <xdr:row>80</xdr:row>
          <xdr:rowOff>0</xdr:rowOff>
        </xdr:to>
        <xdr:sp macro="" textlink="">
          <xdr:nvSpPr>
            <xdr:cNvPr id="1110" name="Drop Dow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0</xdr:rowOff>
        </xdr:from>
        <xdr:to>
          <xdr:col>4</xdr:col>
          <xdr:colOff>0</xdr:colOff>
          <xdr:row>81</xdr:row>
          <xdr:rowOff>0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0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0</xdr:rowOff>
        </xdr:from>
        <xdr:to>
          <xdr:col>4</xdr:col>
          <xdr:colOff>0</xdr:colOff>
          <xdr:row>83</xdr:row>
          <xdr:rowOff>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6810375</xdr:colOff>
          <xdr:row>85</xdr:row>
          <xdr:rowOff>0</xdr:rowOff>
        </xdr:from>
        <xdr:to>
          <xdr:col>4</xdr:col>
          <xdr:colOff>0</xdr:colOff>
          <xdr:row>86</xdr:row>
          <xdr:rowOff>0</xdr:rowOff>
        </xdr:to>
        <xdr:sp macro="" textlink="">
          <xdr:nvSpPr>
            <xdr:cNvPr id="1114" name="Drop Dow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6810375</xdr:colOff>
          <xdr:row>83</xdr:row>
          <xdr:rowOff>0</xdr:rowOff>
        </xdr:from>
        <xdr:to>
          <xdr:col>4</xdr:col>
          <xdr:colOff>0</xdr:colOff>
          <xdr:row>84</xdr:row>
          <xdr:rowOff>0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0</xdr:rowOff>
        </xdr:from>
        <xdr:to>
          <xdr:col>4</xdr:col>
          <xdr:colOff>0</xdr:colOff>
          <xdr:row>87</xdr:row>
          <xdr:rowOff>0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0</xdr:rowOff>
        </xdr:from>
        <xdr:to>
          <xdr:col>4</xdr:col>
          <xdr:colOff>0</xdr:colOff>
          <xdr:row>88</xdr:row>
          <xdr:rowOff>0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0</xdr:rowOff>
        </xdr:from>
        <xdr:to>
          <xdr:col>4</xdr:col>
          <xdr:colOff>0</xdr:colOff>
          <xdr:row>89</xdr:row>
          <xdr:rowOff>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0</xdr:rowOff>
        </xdr:from>
        <xdr:to>
          <xdr:col>4</xdr:col>
          <xdr:colOff>0</xdr:colOff>
          <xdr:row>90</xdr:row>
          <xdr:rowOff>0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0</xdr:rowOff>
        </xdr:from>
        <xdr:to>
          <xdr:col>4</xdr:col>
          <xdr:colOff>0</xdr:colOff>
          <xdr:row>91</xdr:row>
          <xdr:rowOff>0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0</xdr:rowOff>
        </xdr:from>
        <xdr:to>
          <xdr:col>4</xdr:col>
          <xdr:colOff>0</xdr:colOff>
          <xdr:row>92</xdr:row>
          <xdr:rowOff>0</xdr:rowOff>
        </xdr:to>
        <xdr:sp macro="" textlink="">
          <xdr:nvSpPr>
            <xdr:cNvPr id="1121" name="Drop Dow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4</xdr:row>
      <xdr:rowOff>65315</xdr:rowOff>
    </xdr:from>
    <xdr:to>
      <xdr:col>7</xdr:col>
      <xdr:colOff>152400</xdr:colOff>
      <xdr:row>5</xdr:row>
      <xdr:rowOff>141515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58400" y="1001486"/>
          <a:ext cx="3091543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AU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224897</xdr:colOff>
      <xdr:row>92</xdr:row>
      <xdr:rowOff>4233</xdr:rowOff>
    </xdr:from>
    <xdr:to>
      <xdr:col>5</xdr:col>
      <xdr:colOff>0</xdr:colOff>
      <xdr:row>117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H175"/>
  <sheetViews>
    <sheetView showGridLines="0" tabSelected="1" zoomScaleNormal="100" zoomScaleSheetLayoutView="80" workbookViewId="0">
      <selection activeCell="G11" sqref="G11"/>
    </sheetView>
  </sheetViews>
  <sheetFormatPr defaultRowHeight="18.75" x14ac:dyDescent="0.25"/>
  <cols>
    <col min="1" max="1" width="2.85546875" style="25" customWidth="1"/>
    <col min="2" max="2" width="3.42578125" style="25" customWidth="1"/>
    <col min="3" max="3" width="102.140625" customWidth="1"/>
    <col min="4" max="4" width="27.140625" style="13" customWidth="1"/>
    <col min="5" max="5" width="9.140625" style="12" customWidth="1"/>
    <col min="6" max="6" width="9.140625" customWidth="1"/>
    <col min="7" max="7" width="45.28515625" customWidth="1"/>
    <col min="8" max="8" width="9" customWidth="1"/>
    <col min="9" max="9" width="6.7109375" customWidth="1"/>
    <col min="10" max="10" width="1.5703125" customWidth="1"/>
    <col min="11" max="13" width="8.85546875" customWidth="1"/>
    <col min="14" max="14" width="9.42578125" customWidth="1"/>
    <col min="15" max="15" width="11" customWidth="1"/>
    <col min="16" max="19" width="5.42578125" customWidth="1"/>
    <col min="20" max="20" width="3.85546875" customWidth="1"/>
    <col min="21" max="25" width="5.42578125" hidden="1" customWidth="1"/>
    <col min="26" max="26" width="23.5703125" customWidth="1"/>
    <col min="27" max="27" width="22.7109375" customWidth="1"/>
    <col min="28" max="39" width="5.42578125" customWidth="1"/>
    <col min="40" max="48" width="8.85546875" customWidth="1"/>
    <col min="49" max="68" width="9.140625" customWidth="1"/>
    <col min="69" max="79" width="9.140625" hidden="1" customWidth="1"/>
    <col min="80" max="141" width="0" hidden="1" customWidth="1"/>
  </cols>
  <sheetData>
    <row r="1" spans="1:138" ht="11.45" customHeight="1" thickBot="1" x14ac:dyDescent="0.3">
      <c r="A1" s="48"/>
      <c r="B1" s="48"/>
      <c r="C1" s="49"/>
      <c r="D1" s="49"/>
      <c r="E1" s="50"/>
      <c r="F1" s="49"/>
      <c r="G1" s="49"/>
      <c r="H1" s="49"/>
      <c r="I1" s="49"/>
      <c r="J1" s="49"/>
      <c r="K1" s="18"/>
      <c r="L1" s="18"/>
      <c r="M1" s="18"/>
      <c r="N1" s="18"/>
      <c r="O1" s="18"/>
      <c r="P1" s="18"/>
      <c r="Q1" s="18"/>
      <c r="R1" s="18"/>
      <c r="S1" s="18"/>
    </row>
    <row r="2" spans="1:138" ht="18.600000000000001" customHeight="1" x14ac:dyDescent="0.25">
      <c r="A2" s="48"/>
      <c r="B2" s="48"/>
      <c r="C2" s="51" t="s">
        <v>202</v>
      </c>
      <c r="D2" s="52"/>
      <c r="E2" s="53"/>
      <c r="F2" s="52"/>
      <c r="G2" s="52"/>
      <c r="H2" s="52"/>
      <c r="I2" s="52"/>
      <c r="J2" s="54"/>
      <c r="K2" s="18"/>
      <c r="L2" s="18"/>
      <c r="M2" s="18"/>
      <c r="N2" s="18"/>
      <c r="O2" s="18"/>
      <c r="P2" s="18"/>
      <c r="Q2" s="18"/>
      <c r="R2" s="18"/>
      <c r="S2" s="18"/>
    </row>
    <row r="3" spans="1:138" ht="18.75" customHeight="1" x14ac:dyDescent="0.25">
      <c r="A3" s="48"/>
      <c r="B3" s="48"/>
      <c r="C3" s="108" t="s">
        <v>203</v>
      </c>
      <c r="D3" s="109"/>
      <c r="E3" s="109"/>
      <c r="F3" s="109"/>
      <c r="G3" s="55"/>
      <c r="H3" s="55"/>
      <c r="I3" s="55"/>
      <c r="J3" s="56"/>
      <c r="K3" s="18"/>
      <c r="L3" s="18"/>
      <c r="M3" s="18"/>
      <c r="N3" s="18"/>
      <c r="O3" s="18"/>
      <c r="P3" s="18"/>
      <c r="Q3" s="18"/>
      <c r="R3" s="18"/>
      <c r="S3" s="18"/>
    </row>
    <row r="4" spans="1:138" ht="18.75" customHeight="1" x14ac:dyDescent="0.25">
      <c r="A4" s="48"/>
      <c r="B4" s="48"/>
      <c r="C4" s="110"/>
      <c r="D4" s="109"/>
      <c r="E4" s="109"/>
      <c r="F4" s="109"/>
      <c r="G4" s="55"/>
      <c r="H4" s="55"/>
      <c r="I4" s="55"/>
      <c r="J4" s="56"/>
      <c r="K4" s="18"/>
      <c r="L4" s="18"/>
      <c r="M4" s="18"/>
      <c r="N4" s="18"/>
      <c r="O4" s="18"/>
      <c r="P4" s="18"/>
      <c r="Q4" s="18"/>
      <c r="R4" s="18"/>
      <c r="S4" s="18"/>
    </row>
    <row r="5" spans="1:138" ht="18.75" customHeight="1" x14ac:dyDescent="0.25">
      <c r="A5" s="48"/>
      <c r="B5" s="48"/>
      <c r="C5" s="110"/>
      <c r="D5" s="109"/>
      <c r="E5" s="109"/>
      <c r="F5" s="109"/>
      <c r="G5" s="55"/>
      <c r="H5" s="55"/>
      <c r="I5" s="55"/>
      <c r="J5" s="56"/>
      <c r="K5" s="18"/>
      <c r="L5" s="18"/>
      <c r="M5" s="18"/>
      <c r="N5" s="18"/>
      <c r="O5" s="18"/>
      <c r="P5" s="18"/>
      <c r="Q5" s="18"/>
      <c r="R5" s="18"/>
      <c r="S5" s="18"/>
    </row>
    <row r="6" spans="1:138" ht="18.75" customHeight="1" x14ac:dyDescent="0.25">
      <c r="A6" s="48"/>
      <c r="B6" s="48"/>
      <c r="C6" s="110"/>
      <c r="D6" s="109"/>
      <c r="E6" s="109"/>
      <c r="F6" s="109"/>
      <c r="G6" s="55"/>
      <c r="H6" s="55"/>
      <c r="I6" s="55"/>
      <c r="J6" s="56"/>
      <c r="K6" s="18"/>
      <c r="L6" s="18"/>
      <c r="M6" s="18"/>
      <c r="N6" s="18"/>
      <c r="O6" s="18"/>
      <c r="P6" s="18"/>
      <c r="Q6" s="18"/>
      <c r="R6" s="18"/>
      <c r="S6" s="18"/>
    </row>
    <row r="7" spans="1:138" ht="23.25" x14ac:dyDescent="0.35">
      <c r="A7" s="48"/>
      <c r="B7" s="48"/>
      <c r="C7" s="110"/>
      <c r="D7" s="109"/>
      <c r="E7" s="109"/>
      <c r="F7" s="109"/>
      <c r="G7" s="104"/>
      <c r="H7" s="105"/>
      <c r="I7" s="55"/>
      <c r="J7" s="56"/>
      <c r="K7" s="18"/>
      <c r="L7" s="18"/>
      <c r="M7" s="18"/>
      <c r="N7" s="18"/>
      <c r="O7" s="18"/>
      <c r="P7" s="18"/>
      <c r="Q7" s="18"/>
      <c r="R7" s="18"/>
      <c r="S7" s="18"/>
    </row>
    <row r="8" spans="1:138" ht="19.5" customHeight="1" thickBot="1" x14ac:dyDescent="0.3">
      <c r="A8" s="48"/>
      <c r="B8" s="48"/>
      <c r="C8" s="110"/>
      <c r="D8" s="109"/>
      <c r="E8" s="109"/>
      <c r="F8" s="109"/>
      <c r="G8" s="55"/>
      <c r="H8" s="55"/>
      <c r="I8" s="55"/>
      <c r="J8" s="56"/>
      <c r="K8" s="18"/>
      <c r="L8" s="18"/>
      <c r="M8" s="18"/>
      <c r="N8" s="18"/>
      <c r="O8" s="18"/>
      <c r="P8" s="18"/>
      <c r="Q8" s="18"/>
      <c r="R8" s="18"/>
      <c r="S8" s="18"/>
    </row>
    <row r="9" spans="1:138" ht="21" x14ac:dyDescent="0.35">
      <c r="A9" s="48"/>
      <c r="B9" s="48"/>
      <c r="C9" s="14" t="s">
        <v>192</v>
      </c>
      <c r="D9" s="55"/>
      <c r="E9" s="57"/>
      <c r="F9" s="55"/>
      <c r="G9" s="55"/>
      <c r="H9" s="55"/>
      <c r="I9" s="55"/>
      <c r="J9" s="56"/>
      <c r="K9" s="18"/>
      <c r="L9" s="18"/>
      <c r="M9" s="18"/>
      <c r="N9" s="18"/>
      <c r="O9" s="18"/>
      <c r="P9" s="18"/>
      <c r="Q9" s="18"/>
      <c r="R9" s="18"/>
      <c r="S9" s="18"/>
      <c r="BR9" s="10"/>
      <c r="BS9" s="2"/>
      <c r="BT9" s="2"/>
      <c r="BU9" s="2"/>
      <c r="BV9" s="2"/>
      <c r="BW9" s="5"/>
      <c r="BX9" s="5"/>
      <c r="BY9" s="5"/>
      <c r="BZ9" s="5"/>
      <c r="CA9" s="5"/>
      <c r="CB9" s="5"/>
      <c r="CC9" s="5"/>
      <c r="CD9" s="5"/>
      <c r="CE9" s="2"/>
      <c r="CF9" s="2"/>
      <c r="CG9" s="2"/>
      <c r="CH9" s="2"/>
      <c r="CI9" s="2"/>
      <c r="CJ9" s="2"/>
      <c r="CK9" s="2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2"/>
      <c r="CY9" s="2"/>
      <c r="CZ9" s="2"/>
      <c r="DA9" s="2"/>
      <c r="DB9" s="2"/>
      <c r="DC9" s="2"/>
      <c r="DD9" s="2"/>
      <c r="DE9" s="2"/>
      <c r="DF9" s="7"/>
      <c r="DG9" s="7"/>
      <c r="DH9" s="7"/>
      <c r="DI9" s="7"/>
      <c r="DJ9" s="2"/>
      <c r="DK9" s="2"/>
      <c r="DL9" s="2"/>
      <c r="DM9" s="2"/>
      <c r="DN9" s="2"/>
      <c r="DO9" s="7"/>
      <c r="DP9" s="7"/>
      <c r="DQ9" s="7"/>
      <c r="DR9" s="7"/>
      <c r="DS9" s="7"/>
      <c r="DT9" s="7"/>
      <c r="DU9" s="7"/>
      <c r="DV9" s="9"/>
      <c r="DW9" s="2"/>
      <c r="DX9" s="2"/>
      <c r="DY9" s="2"/>
      <c r="DZ9" s="2"/>
      <c r="EA9" s="2"/>
      <c r="EB9" s="7"/>
      <c r="EC9" s="7"/>
      <c r="ED9" s="7"/>
      <c r="EE9" s="7"/>
      <c r="EF9" s="7"/>
      <c r="EG9" s="7"/>
      <c r="EH9" s="7"/>
    </row>
    <row r="10" spans="1:138" ht="21.75" thickBot="1" x14ac:dyDescent="0.4">
      <c r="A10" s="48"/>
      <c r="B10" s="58"/>
      <c r="C10" s="15" t="s">
        <v>191</v>
      </c>
      <c r="D10" s="55"/>
      <c r="E10" s="57"/>
      <c r="F10" s="55"/>
      <c r="G10" s="55"/>
      <c r="H10" s="55"/>
      <c r="I10" s="55"/>
      <c r="J10" s="56"/>
      <c r="K10" s="18"/>
      <c r="L10" s="18"/>
      <c r="M10" s="18"/>
      <c r="N10" s="18"/>
      <c r="O10" s="18"/>
      <c r="P10" s="18"/>
      <c r="Q10" s="18"/>
      <c r="R10" s="18"/>
      <c r="S10" s="18"/>
      <c r="BR10" s="11" t="s">
        <v>10</v>
      </c>
      <c r="BS10" s="3" t="s">
        <v>11</v>
      </c>
      <c r="BT10" s="3" t="s">
        <v>14</v>
      </c>
      <c r="BU10" s="3" t="s">
        <v>14</v>
      </c>
      <c r="BV10" s="3" t="s">
        <v>10</v>
      </c>
      <c r="BW10" s="4" t="s">
        <v>20</v>
      </c>
      <c r="BX10" s="4" t="s">
        <v>99</v>
      </c>
      <c r="BY10" s="4" t="s">
        <v>99</v>
      </c>
      <c r="BZ10" s="4" t="s">
        <v>104</v>
      </c>
      <c r="CA10" s="4" t="s">
        <v>99</v>
      </c>
      <c r="CB10" s="4" t="s">
        <v>99</v>
      </c>
      <c r="CC10" s="4" t="s">
        <v>108</v>
      </c>
      <c r="CD10" s="4" t="s">
        <v>113</v>
      </c>
      <c r="CE10" s="3" t="s">
        <v>113</v>
      </c>
      <c r="CF10" s="3" t="s">
        <v>113</v>
      </c>
      <c r="CG10" s="3" t="s">
        <v>113</v>
      </c>
      <c r="CH10" s="3" t="s">
        <v>118</v>
      </c>
      <c r="CI10" s="3" t="s">
        <v>122</v>
      </c>
      <c r="CJ10" s="3" t="s">
        <v>122</v>
      </c>
      <c r="CK10" s="3" t="s">
        <v>113</v>
      </c>
      <c r="CL10" s="6" t="s">
        <v>14</v>
      </c>
      <c r="CM10" s="6" t="s">
        <v>14</v>
      </c>
      <c r="CN10" s="6" t="s">
        <v>127</v>
      </c>
      <c r="CO10" s="6" t="s">
        <v>14</v>
      </c>
      <c r="CP10" s="6" t="s">
        <v>113</v>
      </c>
      <c r="CQ10" s="6" t="s">
        <v>14</v>
      </c>
      <c r="CR10" s="6">
        <v>0</v>
      </c>
      <c r="CS10" s="6" t="s">
        <v>133</v>
      </c>
      <c r="CT10" s="6">
        <v>0</v>
      </c>
      <c r="CU10" s="6" t="s">
        <v>121</v>
      </c>
      <c r="CV10" s="6" t="s">
        <v>137</v>
      </c>
      <c r="CW10" s="6" t="s">
        <v>14</v>
      </c>
      <c r="CX10" s="3" t="s">
        <v>138</v>
      </c>
      <c r="CY10" s="3" t="s">
        <v>14</v>
      </c>
      <c r="CZ10" s="3" t="s">
        <v>14</v>
      </c>
      <c r="DA10" s="3" t="s">
        <v>10</v>
      </c>
      <c r="DB10" s="3" t="s">
        <v>143</v>
      </c>
      <c r="DC10" s="3" t="s">
        <v>143</v>
      </c>
      <c r="DD10" s="3" t="s">
        <v>143</v>
      </c>
      <c r="DE10" s="3" t="s">
        <v>14</v>
      </c>
      <c r="DF10" s="6" t="s">
        <v>122</v>
      </c>
      <c r="DG10" s="6" t="s">
        <v>122</v>
      </c>
      <c r="DH10" s="6" t="s">
        <v>122</v>
      </c>
      <c r="DI10" s="6" t="s">
        <v>122</v>
      </c>
      <c r="DJ10" s="3" t="s">
        <v>144</v>
      </c>
      <c r="DK10" s="3" t="s">
        <v>148</v>
      </c>
      <c r="DL10" s="3" t="s">
        <v>121</v>
      </c>
      <c r="DM10" s="3" t="s">
        <v>149</v>
      </c>
      <c r="DN10" s="3" t="s">
        <v>122</v>
      </c>
      <c r="DO10" s="6" t="s">
        <v>153</v>
      </c>
      <c r="DP10" s="6" t="s">
        <v>148</v>
      </c>
      <c r="DQ10" s="6" t="s">
        <v>157</v>
      </c>
      <c r="DR10" s="6" t="s">
        <v>14</v>
      </c>
      <c r="DS10" s="6" t="s">
        <v>162</v>
      </c>
      <c r="DT10" s="6" t="s">
        <v>144</v>
      </c>
      <c r="DU10" s="6" t="s">
        <v>170</v>
      </c>
      <c r="DV10" s="3" t="s">
        <v>173</v>
      </c>
      <c r="DW10" s="3" t="s">
        <v>177</v>
      </c>
      <c r="DX10" s="3" t="s">
        <v>113</v>
      </c>
      <c r="DY10" s="3" t="s">
        <v>113</v>
      </c>
      <c r="DZ10" s="3" t="s">
        <v>113</v>
      </c>
      <c r="EA10" s="3" t="s">
        <v>113</v>
      </c>
      <c r="EB10" s="6" t="s">
        <v>181</v>
      </c>
      <c r="EC10" s="6" t="s">
        <v>122</v>
      </c>
      <c r="ED10" s="6" t="s">
        <v>122</v>
      </c>
      <c r="EE10" s="6" t="s">
        <v>122</v>
      </c>
      <c r="EF10" s="6" t="s">
        <v>122</v>
      </c>
      <c r="EG10" s="6" t="s">
        <v>122</v>
      </c>
      <c r="EH10" s="6" t="s">
        <v>122</v>
      </c>
    </row>
    <row r="11" spans="1:138" ht="21.75" thickBot="1" x14ac:dyDescent="0.4">
      <c r="A11" s="48"/>
      <c r="B11" s="58"/>
      <c r="C11" s="15" t="s">
        <v>206</v>
      </c>
      <c r="D11" s="55"/>
      <c r="E11" s="57"/>
      <c r="F11" s="55"/>
      <c r="G11" s="55"/>
      <c r="H11" s="55"/>
      <c r="I11" s="55"/>
      <c r="J11" s="56"/>
      <c r="K11" s="18"/>
      <c r="L11" s="18"/>
      <c r="M11" s="18"/>
      <c r="N11" s="18"/>
      <c r="O11" s="18"/>
      <c r="P11" s="18"/>
      <c r="Q11" s="18"/>
      <c r="R11" s="18"/>
      <c r="S11" s="18"/>
      <c r="BR11" s="11" t="s">
        <v>9</v>
      </c>
      <c r="BS11" s="3" t="s">
        <v>12</v>
      </c>
      <c r="BT11" s="3" t="s">
        <v>15</v>
      </c>
      <c r="BU11" s="3" t="s">
        <v>15</v>
      </c>
      <c r="BV11" s="3" t="s">
        <v>9</v>
      </c>
      <c r="BW11" s="4" t="s">
        <v>21</v>
      </c>
      <c r="BX11" s="4" t="s">
        <v>100</v>
      </c>
      <c r="BY11" s="4" t="s">
        <v>100</v>
      </c>
      <c r="BZ11" s="4" t="s">
        <v>101</v>
      </c>
      <c r="CA11" s="4" t="s">
        <v>100</v>
      </c>
      <c r="CB11" s="4" t="s">
        <v>100</v>
      </c>
      <c r="CC11" s="4" t="s">
        <v>109</v>
      </c>
      <c r="CD11" s="4" t="s">
        <v>114</v>
      </c>
      <c r="CE11" s="3" t="s">
        <v>114</v>
      </c>
      <c r="CF11" s="3" t="s">
        <v>114</v>
      </c>
      <c r="CG11" s="3" t="s">
        <v>114</v>
      </c>
      <c r="CH11" s="3" t="s">
        <v>119</v>
      </c>
      <c r="CI11" s="3" t="s">
        <v>16</v>
      </c>
      <c r="CJ11" s="3" t="s">
        <v>16</v>
      </c>
      <c r="CK11" s="3" t="s">
        <v>114</v>
      </c>
      <c r="CL11" s="6" t="s">
        <v>15</v>
      </c>
      <c r="CM11" s="6" t="s">
        <v>15</v>
      </c>
      <c r="CN11" s="6" t="s">
        <v>128</v>
      </c>
      <c r="CO11" s="6" t="s">
        <v>15</v>
      </c>
      <c r="CP11" s="6" t="s">
        <v>114</v>
      </c>
      <c r="CQ11" s="6" t="s">
        <v>15</v>
      </c>
      <c r="CR11" s="6">
        <v>1</v>
      </c>
      <c r="CS11" s="6" t="s">
        <v>134</v>
      </c>
      <c r="CT11" s="6">
        <v>1</v>
      </c>
      <c r="CU11" s="6" t="s">
        <v>120</v>
      </c>
      <c r="CV11" s="6" t="s">
        <v>120</v>
      </c>
      <c r="CW11" s="6" t="s">
        <v>120</v>
      </c>
      <c r="CX11" s="3" t="s">
        <v>139</v>
      </c>
      <c r="CY11" s="3" t="s">
        <v>19</v>
      </c>
      <c r="CZ11" s="3" t="s">
        <v>19</v>
      </c>
      <c r="DA11" s="3" t="s">
        <v>9</v>
      </c>
      <c r="DB11" s="3" t="s">
        <v>122</v>
      </c>
      <c r="DC11" s="3" t="s">
        <v>122</v>
      </c>
      <c r="DD11" s="3" t="s">
        <v>122</v>
      </c>
      <c r="DE11" s="3" t="s">
        <v>120</v>
      </c>
      <c r="DF11" s="6" t="s">
        <v>16</v>
      </c>
      <c r="DG11" s="6" t="s">
        <v>16</v>
      </c>
      <c r="DH11" s="6" t="s">
        <v>16</v>
      </c>
      <c r="DI11" s="6" t="s">
        <v>16</v>
      </c>
      <c r="DJ11" s="3" t="s">
        <v>145</v>
      </c>
      <c r="DK11" s="3" t="s">
        <v>147</v>
      </c>
      <c r="DL11" s="3" t="s">
        <v>120</v>
      </c>
      <c r="DM11" s="3" t="s">
        <v>120</v>
      </c>
      <c r="DN11" s="3" t="s">
        <v>150</v>
      </c>
      <c r="DO11" s="6" t="s">
        <v>154</v>
      </c>
      <c r="DP11" s="6" t="s">
        <v>147</v>
      </c>
      <c r="DQ11" s="6" t="s">
        <v>159</v>
      </c>
      <c r="DR11" s="6" t="s">
        <v>120</v>
      </c>
      <c r="DS11" s="6" t="s">
        <v>163</v>
      </c>
      <c r="DT11" s="6" t="s">
        <v>167</v>
      </c>
      <c r="DU11" s="6" t="s">
        <v>17</v>
      </c>
      <c r="DV11" s="3" t="s">
        <v>174</v>
      </c>
      <c r="DW11" s="3" t="s">
        <v>178</v>
      </c>
      <c r="DX11" s="3" t="s">
        <v>114</v>
      </c>
      <c r="DY11" s="3" t="s">
        <v>114</v>
      </c>
      <c r="DZ11" s="3" t="s">
        <v>114</v>
      </c>
      <c r="EA11" s="3" t="s">
        <v>114</v>
      </c>
      <c r="EB11" s="6" t="s">
        <v>182</v>
      </c>
      <c r="EC11" s="6" t="s">
        <v>151</v>
      </c>
      <c r="ED11" s="6" t="s">
        <v>151</v>
      </c>
      <c r="EE11" s="6" t="s">
        <v>151</v>
      </c>
      <c r="EF11" s="6" t="s">
        <v>16</v>
      </c>
      <c r="EG11" s="6" t="s">
        <v>151</v>
      </c>
      <c r="EH11" s="6" t="s">
        <v>189</v>
      </c>
    </row>
    <row r="12" spans="1:138" ht="14.25" customHeight="1" x14ac:dyDescent="0.25">
      <c r="A12" s="48"/>
      <c r="B12" s="58"/>
      <c r="C12" s="59"/>
      <c r="D12" s="55"/>
      <c r="E12" s="57"/>
      <c r="F12" s="55"/>
      <c r="G12" s="55"/>
      <c r="H12" s="55"/>
      <c r="I12" s="55"/>
      <c r="J12" s="56"/>
      <c r="K12" s="18"/>
      <c r="L12" s="18"/>
      <c r="M12" s="18"/>
      <c r="N12" s="18"/>
      <c r="O12" s="18"/>
      <c r="P12" s="18"/>
      <c r="Q12" s="18"/>
      <c r="R12" s="18"/>
      <c r="S12" s="18"/>
      <c r="BR12" s="11" t="s">
        <v>91</v>
      </c>
      <c r="BS12" s="3" t="s">
        <v>13</v>
      </c>
      <c r="BT12" s="3" t="s">
        <v>16</v>
      </c>
      <c r="BU12" s="3" t="s">
        <v>16</v>
      </c>
      <c r="BV12" s="3" t="s">
        <v>19</v>
      </c>
      <c r="BW12" s="4" t="s">
        <v>22</v>
      </c>
      <c r="BX12" s="4" t="s">
        <v>101</v>
      </c>
      <c r="BY12" s="4" t="s">
        <v>101</v>
      </c>
      <c r="BZ12" s="4" t="s">
        <v>105</v>
      </c>
      <c r="CA12" s="4" t="s">
        <v>101</v>
      </c>
      <c r="CB12" s="4" t="s">
        <v>101</v>
      </c>
      <c r="CC12" s="4" t="s">
        <v>110</v>
      </c>
      <c r="CD12" s="4" t="s">
        <v>115</v>
      </c>
      <c r="CE12" s="3" t="s">
        <v>115</v>
      </c>
      <c r="CF12" s="3" t="s">
        <v>115</v>
      </c>
      <c r="CG12" s="3" t="s">
        <v>115</v>
      </c>
      <c r="CH12" s="3" t="s">
        <v>17</v>
      </c>
      <c r="CI12" s="3" t="s">
        <v>123</v>
      </c>
      <c r="CJ12" s="3" t="s">
        <v>123</v>
      </c>
      <c r="CK12" s="3" t="s">
        <v>125</v>
      </c>
      <c r="CL12" s="6" t="s">
        <v>16</v>
      </c>
      <c r="CM12" s="6" t="s">
        <v>16</v>
      </c>
      <c r="CN12" s="6" t="s">
        <v>16</v>
      </c>
      <c r="CO12" s="6" t="s">
        <v>16</v>
      </c>
      <c r="CP12" s="6" t="s">
        <v>115</v>
      </c>
      <c r="CQ12" s="6" t="s">
        <v>16</v>
      </c>
      <c r="CR12" s="6" t="s">
        <v>130</v>
      </c>
      <c r="CS12" s="6" t="s">
        <v>135</v>
      </c>
      <c r="CT12" s="6" t="s">
        <v>130</v>
      </c>
      <c r="CU12" s="6" t="s">
        <v>17</v>
      </c>
      <c r="CV12" s="6" t="s">
        <v>17</v>
      </c>
      <c r="CW12" s="6" t="s">
        <v>17</v>
      </c>
      <c r="CX12" s="3" t="s">
        <v>140</v>
      </c>
      <c r="CY12" s="3" t="s">
        <v>128</v>
      </c>
      <c r="CZ12" s="3" t="s">
        <v>128</v>
      </c>
      <c r="DA12" s="3" t="s">
        <v>19</v>
      </c>
      <c r="DB12" s="3" t="s">
        <v>17</v>
      </c>
      <c r="DC12" s="3" t="s">
        <v>17</v>
      </c>
      <c r="DD12" s="3" t="s">
        <v>17</v>
      </c>
      <c r="DE12" s="3" t="s">
        <v>17</v>
      </c>
      <c r="DF12" s="6" t="s">
        <v>17</v>
      </c>
      <c r="DG12" s="6" t="s">
        <v>17</v>
      </c>
      <c r="DH12" s="6" t="s">
        <v>17</v>
      </c>
      <c r="DI12" s="6" t="s">
        <v>17</v>
      </c>
      <c r="DJ12" s="3" t="s">
        <v>146</v>
      </c>
      <c r="DK12" s="3" t="s">
        <v>146</v>
      </c>
      <c r="DL12" s="3" t="s">
        <v>17</v>
      </c>
      <c r="DM12" s="3" t="s">
        <v>17</v>
      </c>
      <c r="DN12" s="3" t="s">
        <v>151</v>
      </c>
      <c r="DO12" s="6" t="s">
        <v>155</v>
      </c>
      <c r="DP12" s="6" t="s">
        <v>146</v>
      </c>
      <c r="DQ12" s="8">
        <v>0.2</v>
      </c>
      <c r="DR12" s="6" t="s">
        <v>17</v>
      </c>
      <c r="DS12" s="6" t="s">
        <v>164</v>
      </c>
      <c r="DT12" s="6" t="s">
        <v>17</v>
      </c>
      <c r="DU12" s="6" t="s">
        <v>171</v>
      </c>
      <c r="DV12" s="3" t="s">
        <v>175</v>
      </c>
      <c r="DW12" s="3" t="s">
        <v>179</v>
      </c>
      <c r="DX12" s="3" t="s">
        <v>115</v>
      </c>
      <c r="DY12" s="3" t="s">
        <v>115</v>
      </c>
      <c r="DZ12" s="3" t="s">
        <v>115</v>
      </c>
      <c r="EA12" s="3" t="s">
        <v>115</v>
      </c>
      <c r="EB12" s="6" t="s">
        <v>183</v>
      </c>
      <c r="EC12" s="6" t="s">
        <v>186</v>
      </c>
      <c r="ED12" s="6" t="s">
        <v>186</v>
      </c>
      <c r="EE12" s="6" t="s">
        <v>186</v>
      </c>
      <c r="EF12" s="6" t="s">
        <v>17</v>
      </c>
      <c r="EG12" s="6" t="s">
        <v>186</v>
      </c>
      <c r="EH12" s="6" t="s">
        <v>16</v>
      </c>
    </row>
    <row r="13" spans="1:138" ht="23.25" customHeight="1" x14ac:dyDescent="0.25">
      <c r="A13" s="48"/>
      <c r="B13" s="48"/>
      <c r="C13" s="60" t="s">
        <v>207</v>
      </c>
      <c r="D13" s="61" t="s">
        <v>195</v>
      </c>
      <c r="E13" s="57"/>
      <c r="F13" s="55"/>
      <c r="G13" s="55"/>
      <c r="H13" s="55"/>
      <c r="I13" s="55"/>
      <c r="J13" s="56"/>
      <c r="K13" s="18"/>
      <c r="L13" s="18"/>
      <c r="M13" s="18"/>
      <c r="N13" s="18"/>
      <c r="O13" s="18"/>
      <c r="P13" s="18"/>
      <c r="Q13" s="18"/>
      <c r="R13" s="18"/>
      <c r="S13" s="18"/>
      <c r="BR13" s="11" t="s">
        <v>92</v>
      </c>
      <c r="BS13" s="3" t="s">
        <v>94</v>
      </c>
      <c r="BT13" s="3" t="s">
        <v>17</v>
      </c>
      <c r="BU13" s="3" t="s">
        <v>17</v>
      </c>
      <c r="BV13" s="3" t="s">
        <v>96</v>
      </c>
      <c r="BW13" s="4" t="s">
        <v>23</v>
      </c>
      <c r="BX13" s="4" t="s">
        <v>102</v>
      </c>
      <c r="BY13" s="4" t="s">
        <v>102</v>
      </c>
      <c r="BZ13" s="4" t="s">
        <v>106</v>
      </c>
      <c r="CA13" s="4" t="s">
        <v>107</v>
      </c>
      <c r="CB13" s="4" t="s">
        <v>102</v>
      </c>
      <c r="CC13" s="4" t="s">
        <v>111</v>
      </c>
      <c r="CD13" s="4" t="s">
        <v>116</v>
      </c>
      <c r="CE13" s="3" t="s">
        <v>116</v>
      </c>
      <c r="CF13" s="3" t="s">
        <v>116</v>
      </c>
      <c r="CG13" s="3" t="s">
        <v>116</v>
      </c>
      <c r="CH13" s="3" t="s">
        <v>120</v>
      </c>
      <c r="CI13" s="3" t="s">
        <v>124</v>
      </c>
      <c r="CJ13" s="3" t="s">
        <v>124</v>
      </c>
      <c r="CK13" s="3" t="s">
        <v>126</v>
      </c>
      <c r="CL13" s="6" t="s">
        <v>17</v>
      </c>
      <c r="CM13" s="6" t="s">
        <v>17</v>
      </c>
      <c r="CN13" s="6" t="s">
        <v>15</v>
      </c>
      <c r="CO13" s="6" t="s">
        <v>17</v>
      </c>
      <c r="CP13" s="6" t="s">
        <v>116</v>
      </c>
      <c r="CQ13" s="6" t="s">
        <v>17</v>
      </c>
      <c r="CR13" s="6" t="s">
        <v>131</v>
      </c>
      <c r="CS13" s="6" t="s">
        <v>136</v>
      </c>
      <c r="CT13" s="6" t="s">
        <v>131</v>
      </c>
      <c r="CU13" s="6" t="s">
        <v>119</v>
      </c>
      <c r="CV13" s="6" t="s">
        <v>119</v>
      </c>
      <c r="CW13" s="6" t="s">
        <v>16</v>
      </c>
      <c r="CX13" s="3" t="s">
        <v>16</v>
      </c>
      <c r="CY13" s="3" t="s">
        <v>16</v>
      </c>
      <c r="CZ13" s="3" t="s">
        <v>16</v>
      </c>
      <c r="DA13" s="3" t="s">
        <v>141</v>
      </c>
      <c r="DB13" s="3" t="s">
        <v>16</v>
      </c>
      <c r="DC13" s="3" t="s">
        <v>16</v>
      </c>
      <c r="DD13" s="3" t="s">
        <v>16</v>
      </c>
      <c r="DE13" s="3" t="s">
        <v>16</v>
      </c>
      <c r="DF13" s="6" t="s">
        <v>120</v>
      </c>
      <c r="DG13" s="6" t="s">
        <v>120</v>
      </c>
      <c r="DH13" s="6" t="s">
        <v>120</v>
      </c>
      <c r="DI13" s="6" t="s">
        <v>120</v>
      </c>
      <c r="DJ13" s="3" t="s">
        <v>147</v>
      </c>
      <c r="DK13" s="3" t="s">
        <v>145</v>
      </c>
      <c r="DL13" s="3" t="s">
        <v>16</v>
      </c>
      <c r="DM13" s="3" t="s">
        <v>16</v>
      </c>
      <c r="DN13" s="3" t="s">
        <v>152</v>
      </c>
      <c r="DO13" s="6" t="s">
        <v>156</v>
      </c>
      <c r="DP13" s="6" t="s">
        <v>145</v>
      </c>
      <c r="DQ13" s="6" t="s">
        <v>160</v>
      </c>
      <c r="DR13" s="6" t="s">
        <v>16</v>
      </c>
      <c r="DS13" s="6" t="s">
        <v>165</v>
      </c>
      <c r="DT13" s="6" t="s">
        <v>168</v>
      </c>
      <c r="DU13" s="6" t="s">
        <v>17</v>
      </c>
      <c r="DV13" s="3" t="s">
        <v>15</v>
      </c>
      <c r="DW13" s="3" t="s">
        <v>180</v>
      </c>
      <c r="DX13" s="3" t="s">
        <v>116</v>
      </c>
      <c r="DY13" s="3" t="s">
        <v>116</v>
      </c>
      <c r="DZ13" s="3" t="s">
        <v>116</v>
      </c>
      <c r="EA13" s="3" t="s">
        <v>116</v>
      </c>
      <c r="EB13" s="6" t="s">
        <v>184</v>
      </c>
      <c r="EC13" s="6" t="s">
        <v>187</v>
      </c>
      <c r="ED13" s="6" t="s">
        <v>187</v>
      </c>
      <c r="EE13" s="6" t="s">
        <v>187</v>
      </c>
      <c r="EF13" s="6" t="s">
        <v>120</v>
      </c>
      <c r="EG13" s="6" t="s">
        <v>187</v>
      </c>
      <c r="EH13" s="6" t="s">
        <v>190</v>
      </c>
    </row>
    <row r="14" spans="1:138" ht="16.5" customHeight="1" x14ac:dyDescent="0.25">
      <c r="A14" s="48"/>
      <c r="B14" s="48"/>
      <c r="C14" s="62" t="s">
        <v>0</v>
      </c>
      <c r="D14" s="45">
        <f>IF((COUNT(E15:E19)-COUNTIF(E15:E19,1))=0,0,((COUNTIF(E15:E19,2)*5)+(COUNTIF(E15:E19,3)*4)+(COUNTIF(E15:E19,4)*3)+(COUNTIF(E15:E19,5)*2)+(COUNTIF(E15:E19,6)*1))/(COUNT(E15:E19)-COUNTIF(E15:E19,1)))</f>
        <v>0</v>
      </c>
      <c r="E14" s="28"/>
      <c r="F14" s="55"/>
      <c r="G14" s="63"/>
      <c r="H14" s="55"/>
      <c r="I14" s="55"/>
      <c r="J14" s="56"/>
      <c r="K14" s="18"/>
      <c r="L14" s="18"/>
      <c r="M14" s="18"/>
      <c r="N14" s="18"/>
      <c r="O14" s="18"/>
      <c r="P14" s="18"/>
      <c r="Q14" s="18"/>
      <c r="R14" s="18"/>
      <c r="S14" s="18"/>
      <c r="BR14" s="11" t="s">
        <v>93</v>
      </c>
      <c r="BS14" s="3" t="s">
        <v>95</v>
      </c>
      <c r="BT14" s="3" t="s">
        <v>18</v>
      </c>
      <c r="BU14" s="3" t="s">
        <v>18</v>
      </c>
      <c r="BV14" s="3" t="s">
        <v>97</v>
      </c>
      <c r="BW14" s="4" t="s">
        <v>98</v>
      </c>
      <c r="BX14" s="4" t="s">
        <v>103</v>
      </c>
      <c r="BY14" s="4" t="s">
        <v>103</v>
      </c>
      <c r="BZ14" s="4" t="s">
        <v>103</v>
      </c>
      <c r="CA14" s="4" t="s">
        <v>103</v>
      </c>
      <c r="CB14" s="4" t="s">
        <v>103</v>
      </c>
      <c r="CC14" s="4" t="s">
        <v>112</v>
      </c>
      <c r="CD14" s="4" t="s">
        <v>117</v>
      </c>
      <c r="CE14" s="3" t="s">
        <v>117</v>
      </c>
      <c r="CF14" s="3" t="s">
        <v>117</v>
      </c>
      <c r="CG14" s="3" t="s">
        <v>117</v>
      </c>
      <c r="CH14" s="3" t="s">
        <v>121</v>
      </c>
      <c r="CI14" s="3" t="s">
        <v>14</v>
      </c>
      <c r="CJ14" s="3" t="s">
        <v>14</v>
      </c>
      <c r="CK14" s="3" t="s">
        <v>117</v>
      </c>
      <c r="CL14" s="6" t="s">
        <v>18</v>
      </c>
      <c r="CM14" s="6" t="s">
        <v>18</v>
      </c>
      <c r="CN14" s="6" t="s">
        <v>129</v>
      </c>
      <c r="CO14" s="6" t="s">
        <v>18</v>
      </c>
      <c r="CP14" s="6" t="s">
        <v>117</v>
      </c>
      <c r="CQ14" s="6" t="s">
        <v>18</v>
      </c>
      <c r="CR14" s="6" t="s">
        <v>132</v>
      </c>
      <c r="CS14" s="6" t="s">
        <v>121</v>
      </c>
      <c r="CT14" s="6" t="s">
        <v>132</v>
      </c>
      <c r="CU14" s="6" t="s">
        <v>118</v>
      </c>
      <c r="CV14" s="6" t="s">
        <v>127</v>
      </c>
      <c r="CW14" s="6" t="s">
        <v>122</v>
      </c>
      <c r="CX14" s="3" t="s">
        <v>122</v>
      </c>
      <c r="CY14" s="3" t="s">
        <v>122</v>
      </c>
      <c r="CZ14" s="3" t="s">
        <v>122</v>
      </c>
      <c r="DA14" s="3" t="s">
        <v>142</v>
      </c>
      <c r="DB14" s="3" t="s">
        <v>14</v>
      </c>
      <c r="DC14" s="3" t="s">
        <v>14</v>
      </c>
      <c r="DD14" s="3" t="s">
        <v>14</v>
      </c>
      <c r="DE14" s="3" t="s">
        <v>122</v>
      </c>
      <c r="DF14" s="6" t="s">
        <v>14</v>
      </c>
      <c r="DG14" s="6" t="s">
        <v>14</v>
      </c>
      <c r="DH14" s="6" t="s">
        <v>14</v>
      </c>
      <c r="DI14" s="6" t="s">
        <v>14</v>
      </c>
      <c r="DJ14" s="3" t="s">
        <v>148</v>
      </c>
      <c r="DK14" s="3" t="s">
        <v>121</v>
      </c>
      <c r="DL14" s="3" t="s">
        <v>122</v>
      </c>
      <c r="DM14" s="3" t="s">
        <v>122</v>
      </c>
      <c r="DN14" s="3" t="s">
        <v>121</v>
      </c>
      <c r="DO14" s="6" t="s">
        <v>157</v>
      </c>
      <c r="DP14" s="6" t="s">
        <v>158</v>
      </c>
      <c r="DQ14" s="6" t="s">
        <v>161</v>
      </c>
      <c r="DR14" s="6" t="s">
        <v>122</v>
      </c>
      <c r="DS14" s="6" t="s">
        <v>166</v>
      </c>
      <c r="DT14" s="6" t="s">
        <v>169</v>
      </c>
      <c r="DU14" s="6" t="s">
        <v>172</v>
      </c>
      <c r="DV14" s="3" t="s">
        <v>176</v>
      </c>
      <c r="DW14" s="3" t="s">
        <v>144</v>
      </c>
      <c r="DX14" s="3" t="s">
        <v>117</v>
      </c>
      <c r="DY14" s="3" t="s">
        <v>117</v>
      </c>
      <c r="DZ14" s="3" t="s">
        <v>117</v>
      </c>
      <c r="EA14" s="3" t="s">
        <v>117</v>
      </c>
      <c r="EB14" s="6" t="s">
        <v>185</v>
      </c>
      <c r="EC14" s="6" t="s">
        <v>188</v>
      </c>
      <c r="ED14" s="6" t="s">
        <v>188</v>
      </c>
      <c r="EE14" s="6" t="s">
        <v>188</v>
      </c>
      <c r="EF14" s="6" t="s">
        <v>14</v>
      </c>
      <c r="EG14" s="6" t="s">
        <v>188</v>
      </c>
      <c r="EH14" s="6" t="s">
        <v>121</v>
      </c>
    </row>
    <row r="15" spans="1:138" ht="16.5" customHeight="1" x14ac:dyDescent="0.25">
      <c r="A15" s="48"/>
      <c r="B15" s="48"/>
      <c r="C15" s="65" t="s">
        <v>24</v>
      </c>
      <c r="D15" s="64"/>
      <c r="E15" s="16">
        <v>1</v>
      </c>
      <c r="F15" s="55"/>
      <c r="G15" s="55"/>
      <c r="H15" s="55"/>
      <c r="I15" s="55"/>
      <c r="J15" s="56"/>
      <c r="K15" s="18"/>
      <c r="L15" s="20"/>
      <c r="M15" s="18"/>
      <c r="N15" s="18"/>
      <c r="O15" s="18"/>
      <c r="P15" s="18"/>
      <c r="Q15" s="18"/>
      <c r="R15" s="18"/>
      <c r="S15" s="18"/>
      <c r="AV15" s="1"/>
    </row>
    <row r="16" spans="1:138" ht="16.5" customHeight="1" x14ac:dyDescent="0.25">
      <c r="A16" s="48"/>
      <c r="B16" s="48"/>
      <c r="C16" s="65" t="s">
        <v>25</v>
      </c>
      <c r="D16" s="64"/>
      <c r="E16" s="16">
        <v>1</v>
      </c>
      <c r="F16" s="55"/>
      <c r="G16" s="55"/>
      <c r="H16" s="55"/>
      <c r="I16" s="55"/>
      <c r="J16" s="56"/>
      <c r="K16" s="18"/>
      <c r="L16" s="18"/>
      <c r="M16" s="18"/>
      <c r="N16" s="18"/>
      <c r="O16" s="18"/>
      <c r="P16" s="18"/>
      <c r="Q16" s="18"/>
      <c r="R16" s="18"/>
      <c r="S16" s="18"/>
      <c r="AV16" s="1"/>
    </row>
    <row r="17" spans="1:48" ht="16.5" customHeight="1" x14ac:dyDescent="0.25">
      <c r="A17" s="48"/>
      <c r="B17" s="48"/>
      <c r="C17" s="65" t="s">
        <v>26</v>
      </c>
      <c r="D17" s="64"/>
      <c r="E17" s="16">
        <v>1</v>
      </c>
      <c r="F17" s="55"/>
      <c r="G17" s="55"/>
      <c r="H17" s="55"/>
      <c r="I17" s="55"/>
      <c r="J17" s="56"/>
      <c r="K17" s="18"/>
      <c r="L17" s="18"/>
      <c r="M17" s="18"/>
      <c r="N17" s="18"/>
      <c r="O17" s="18"/>
      <c r="P17" s="18"/>
      <c r="Q17" s="18"/>
      <c r="R17" s="18"/>
      <c r="S17" s="18"/>
      <c r="AV17" s="1"/>
    </row>
    <row r="18" spans="1:48" ht="16.5" customHeight="1" x14ac:dyDescent="0.25">
      <c r="A18" s="48"/>
      <c r="B18" s="48"/>
      <c r="C18" s="65" t="s">
        <v>27</v>
      </c>
      <c r="D18" s="64"/>
      <c r="E18" s="16">
        <v>1</v>
      </c>
      <c r="F18" s="55"/>
      <c r="G18" s="55"/>
      <c r="H18" s="55"/>
      <c r="I18" s="55"/>
      <c r="J18" s="56"/>
      <c r="K18" s="18"/>
      <c r="L18" s="18"/>
      <c r="M18" s="18"/>
      <c r="N18" s="18"/>
      <c r="O18" s="18"/>
      <c r="P18" s="18"/>
      <c r="Q18" s="18"/>
      <c r="R18" s="18"/>
      <c r="S18" s="18"/>
      <c r="AV18" s="1"/>
    </row>
    <row r="19" spans="1:48" ht="16.5" customHeight="1" x14ac:dyDescent="0.25">
      <c r="A19" s="48"/>
      <c r="B19" s="48"/>
      <c r="C19" s="65" t="s">
        <v>28</v>
      </c>
      <c r="D19" s="64"/>
      <c r="E19" s="17">
        <v>1</v>
      </c>
      <c r="F19" s="55"/>
      <c r="G19" s="55"/>
      <c r="H19" s="55"/>
      <c r="I19" s="55"/>
      <c r="J19" s="56"/>
      <c r="K19" s="18"/>
      <c r="L19" s="21"/>
      <c r="M19" s="18"/>
      <c r="N19" s="18"/>
      <c r="O19" s="18"/>
      <c r="P19" s="18"/>
      <c r="Q19" s="18"/>
      <c r="R19" s="18"/>
      <c r="S19" s="18"/>
    </row>
    <row r="20" spans="1:48" ht="16.5" customHeight="1" thickBot="1" x14ac:dyDescent="0.3">
      <c r="A20" s="48"/>
      <c r="B20" s="48"/>
      <c r="C20" s="66" t="s">
        <v>1</v>
      </c>
      <c r="D20" s="36">
        <f>IF((COUNT(E21:E28)-COUNTIF(E21:E28,1))=0,0,((COUNTIF(E21:E28,2)*5)+(COUNTIF(E21:E28,3)*4)+(COUNTIF(E21:E28,4)*3)+(COUNTIF(E21:E28,5)*2)+(COUNTIF(E21:E28,6)*1))/(COUNT(E21:E28)-COUNTIF(E21:E28,1)))</f>
        <v>0</v>
      </c>
      <c r="E20" s="27"/>
      <c r="F20" s="55"/>
      <c r="G20" s="55"/>
      <c r="H20" s="55"/>
      <c r="I20" s="55"/>
      <c r="J20" s="56"/>
      <c r="K20" s="18"/>
      <c r="L20" s="18"/>
      <c r="M20" s="18"/>
      <c r="N20" s="18"/>
      <c r="O20" s="18"/>
      <c r="P20" s="18"/>
      <c r="Q20" s="18"/>
      <c r="R20" s="18"/>
      <c r="S20" s="18"/>
    </row>
    <row r="21" spans="1:48" ht="16.5" customHeight="1" x14ac:dyDescent="0.25">
      <c r="A21" s="48"/>
      <c r="B21" s="48"/>
      <c r="C21" s="67" t="s">
        <v>29</v>
      </c>
      <c r="D21" s="64"/>
      <c r="E21" s="16">
        <v>1</v>
      </c>
      <c r="F21" s="55"/>
      <c r="G21" s="68" t="s">
        <v>197</v>
      </c>
      <c r="H21" s="69"/>
      <c r="I21" s="55"/>
      <c r="J21" s="56"/>
      <c r="K21" s="18"/>
      <c r="L21" s="18"/>
      <c r="M21" s="18"/>
      <c r="N21" s="18"/>
      <c r="O21" s="18"/>
      <c r="P21" s="18"/>
      <c r="Q21" s="18"/>
      <c r="R21" s="18"/>
      <c r="S21" s="18"/>
    </row>
    <row r="22" spans="1:48" ht="16.5" customHeight="1" x14ac:dyDescent="0.25">
      <c r="A22" s="48"/>
      <c r="B22" s="48"/>
      <c r="C22" s="67" t="s">
        <v>30</v>
      </c>
      <c r="D22" s="64"/>
      <c r="E22" s="16">
        <v>1</v>
      </c>
      <c r="F22" s="55"/>
      <c r="G22" s="70" t="s">
        <v>198</v>
      </c>
      <c r="H22" s="71"/>
      <c r="I22" s="55"/>
      <c r="J22" s="56"/>
      <c r="K22" s="18"/>
      <c r="L22" s="18"/>
      <c r="M22" s="18"/>
      <c r="N22" s="18"/>
      <c r="O22" s="18"/>
      <c r="P22" s="18"/>
      <c r="Q22" s="18"/>
      <c r="R22" s="18"/>
      <c r="S22" s="18"/>
    </row>
    <row r="23" spans="1:48" ht="16.5" customHeight="1" thickBot="1" x14ac:dyDescent="0.3">
      <c r="A23" s="48"/>
      <c r="B23" s="48"/>
      <c r="C23" s="67" t="s">
        <v>31</v>
      </c>
      <c r="D23" s="64"/>
      <c r="E23" s="16">
        <v>1</v>
      </c>
      <c r="F23" s="55"/>
      <c r="G23" s="72" t="s">
        <v>199</v>
      </c>
      <c r="H23" s="73"/>
      <c r="I23" s="55"/>
      <c r="J23" s="56"/>
      <c r="K23" s="18"/>
      <c r="L23" s="18"/>
      <c r="M23" s="18"/>
      <c r="N23" s="18"/>
      <c r="O23" s="18"/>
      <c r="P23" s="18"/>
      <c r="Q23" s="18"/>
      <c r="R23" s="18"/>
      <c r="S23" s="18"/>
    </row>
    <row r="24" spans="1:48" ht="16.5" customHeight="1" x14ac:dyDescent="0.25">
      <c r="A24" s="48"/>
      <c r="B24" s="48"/>
      <c r="C24" s="67" t="s">
        <v>32</v>
      </c>
      <c r="D24" s="64"/>
      <c r="E24" s="16">
        <v>1</v>
      </c>
      <c r="F24" s="55"/>
      <c r="G24" s="103" t="s">
        <v>200</v>
      </c>
      <c r="H24" s="103"/>
      <c r="I24" s="55"/>
      <c r="J24" s="56"/>
      <c r="K24" s="18"/>
      <c r="L24" s="18"/>
      <c r="M24" s="18"/>
      <c r="N24" s="18"/>
      <c r="O24" s="18"/>
      <c r="P24" s="18"/>
      <c r="Q24" s="18"/>
      <c r="R24" s="18"/>
      <c r="S24" s="18"/>
    </row>
    <row r="25" spans="1:48" ht="16.5" customHeight="1" x14ac:dyDescent="0.25">
      <c r="A25" s="48"/>
      <c r="B25" s="48"/>
      <c r="C25" s="67" t="s">
        <v>33</v>
      </c>
      <c r="D25" s="64"/>
      <c r="E25" s="16">
        <v>1</v>
      </c>
      <c r="F25" s="55"/>
      <c r="G25" s="103"/>
      <c r="H25" s="103"/>
      <c r="I25" s="55"/>
      <c r="J25" s="56"/>
      <c r="K25" s="18"/>
      <c r="L25" s="18"/>
      <c r="M25" s="18"/>
      <c r="N25" s="18"/>
      <c r="O25" s="18"/>
      <c r="P25" s="18"/>
      <c r="Q25" s="18"/>
      <c r="R25" s="18"/>
      <c r="S25" s="18"/>
    </row>
    <row r="26" spans="1:48" ht="16.5" customHeight="1" thickBot="1" x14ac:dyDescent="0.3">
      <c r="A26" s="48"/>
      <c r="B26" s="48"/>
      <c r="C26" s="67" t="s">
        <v>35</v>
      </c>
      <c r="D26" s="64"/>
      <c r="E26" s="16">
        <v>1</v>
      </c>
      <c r="F26" s="55"/>
      <c r="G26" s="103"/>
      <c r="H26" s="103"/>
      <c r="I26" s="55"/>
      <c r="J26" s="56"/>
      <c r="K26" s="18"/>
      <c r="L26" s="18"/>
      <c r="M26" s="18"/>
      <c r="N26" s="18"/>
      <c r="O26" s="18"/>
      <c r="P26" s="18"/>
      <c r="Q26" s="18"/>
      <c r="R26" s="18"/>
      <c r="S26" s="18"/>
    </row>
    <row r="27" spans="1:48" ht="16.5" customHeight="1" x14ac:dyDescent="0.3">
      <c r="A27" s="48"/>
      <c r="B27" s="48"/>
      <c r="C27" s="67" t="s">
        <v>34</v>
      </c>
      <c r="D27" s="64"/>
      <c r="E27" s="16">
        <v>1</v>
      </c>
      <c r="F27" s="55"/>
      <c r="G27" s="74" t="s">
        <v>204</v>
      </c>
      <c r="H27" s="52"/>
      <c r="I27" s="75"/>
      <c r="J27" s="56"/>
      <c r="K27" s="18"/>
      <c r="L27" s="18"/>
      <c r="M27" s="18"/>
      <c r="N27" s="18"/>
      <c r="O27" s="18"/>
      <c r="P27" s="18"/>
      <c r="Q27" s="18"/>
      <c r="R27" s="18"/>
      <c r="S27" s="18"/>
    </row>
    <row r="28" spans="1:48" ht="16.5" customHeight="1" x14ac:dyDescent="0.25">
      <c r="A28" s="48"/>
      <c r="B28" s="48"/>
      <c r="C28" s="67" t="s">
        <v>36</v>
      </c>
      <c r="D28" s="64"/>
      <c r="E28" s="16">
        <v>1</v>
      </c>
      <c r="F28" s="55"/>
      <c r="G28" s="59"/>
      <c r="H28" s="55"/>
      <c r="I28" s="76"/>
      <c r="J28" s="56"/>
      <c r="K28" s="18"/>
      <c r="L28" s="18"/>
      <c r="M28" s="18"/>
      <c r="N28" s="18"/>
      <c r="O28" s="18"/>
      <c r="P28" s="18"/>
      <c r="Q28" s="18"/>
      <c r="R28" s="18"/>
      <c r="S28" s="18"/>
    </row>
    <row r="29" spans="1:48" ht="16.5" customHeight="1" x14ac:dyDescent="0.25">
      <c r="A29" s="48"/>
      <c r="B29" s="48"/>
      <c r="C29" s="77" t="s">
        <v>2</v>
      </c>
      <c r="D29" s="37">
        <f>IF((COUNT(E30:E36)-COUNTIF(E30:E36,1))=0,0,((COUNTIF(E30:E36,2)*5)+(COUNTIF(E30:E36,3)*4)+(COUNTIF(E30:E36,4)*3)+(COUNTIF(E30:E36,5)*2)+(COUNTIF(E30:E36,6)*1))/(COUNT(E30:E36)-COUNTIF(E30:E36,1)))</f>
        <v>0</v>
      </c>
      <c r="E29" s="26"/>
      <c r="F29" s="55"/>
      <c r="G29" s="78" t="s">
        <v>0</v>
      </c>
      <c r="H29" s="79">
        <f>D14/5</f>
        <v>0</v>
      </c>
      <c r="I29" s="80">
        <f>SUM(H29)</f>
        <v>0</v>
      </c>
      <c r="J29" s="56"/>
      <c r="K29" s="18"/>
      <c r="L29" s="18"/>
      <c r="M29" s="18"/>
      <c r="N29" s="18"/>
      <c r="O29" s="18"/>
      <c r="P29" s="18"/>
      <c r="Q29" s="18"/>
      <c r="R29" s="18"/>
      <c r="S29" s="18"/>
    </row>
    <row r="30" spans="1:48" ht="16.5" customHeight="1" x14ac:dyDescent="0.25">
      <c r="A30" s="48"/>
      <c r="B30" s="48"/>
      <c r="C30" s="65" t="s">
        <v>37</v>
      </c>
      <c r="D30" s="64"/>
      <c r="E30" s="16">
        <v>1</v>
      </c>
      <c r="F30" s="55"/>
      <c r="G30" s="78" t="s">
        <v>1</v>
      </c>
      <c r="H30" s="79">
        <f>D20/5</f>
        <v>0</v>
      </c>
      <c r="I30" s="80">
        <f t="shared" ref="I30:I38" si="0">SUM(H30)</f>
        <v>0</v>
      </c>
      <c r="J30" s="56"/>
      <c r="K30" s="18"/>
      <c r="L30" s="18"/>
      <c r="M30" s="18"/>
      <c r="N30" s="22"/>
      <c r="O30" s="23"/>
      <c r="P30" s="18"/>
      <c r="Q30" s="18"/>
      <c r="R30" s="18"/>
      <c r="S30" s="18"/>
    </row>
    <row r="31" spans="1:48" ht="16.5" customHeight="1" x14ac:dyDescent="0.25">
      <c r="A31" s="48"/>
      <c r="B31" s="48"/>
      <c r="C31" s="67" t="s">
        <v>38</v>
      </c>
      <c r="D31" s="64"/>
      <c r="E31" s="16">
        <v>1</v>
      </c>
      <c r="F31" s="55"/>
      <c r="G31" s="78" t="s">
        <v>2</v>
      </c>
      <c r="H31" s="79">
        <f>D29/5</f>
        <v>0</v>
      </c>
      <c r="I31" s="80">
        <f t="shared" si="0"/>
        <v>0</v>
      </c>
      <c r="J31" s="56"/>
      <c r="K31" s="18"/>
      <c r="L31" s="18"/>
      <c r="M31" s="18"/>
      <c r="N31" s="22"/>
      <c r="O31" s="23"/>
      <c r="P31" s="18"/>
      <c r="Q31" s="18"/>
      <c r="R31" s="18"/>
      <c r="S31" s="18"/>
    </row>
    <row r="32" spans="1:48" ht="16.5" customHeight="1" x14ac:dyDescent="0.25">
      <c r="A32" s="48"/>
      <c r="B32" s="48"/>
      <c r="C32" s="67" t="s">
        <v>39</v>
      </c>
      <c r="D32" s="64"/>
      <c r="E32" s="16">
        <v>1</v>
      </c>
      <c r="F32" s="55"/>
      <c r="G32" s="78" t="s">
        <v>3</v>
      </c>
      <c r="H32" s="79">
        <f>D37/5</f>
        <v>0</v>
      </c>
      <c r="I32" s="80">
        <f t="shared" si="0"/>
        <v>0</v>
      </c>
      <c r="J32" s="56"/>
      <c r="K32" s="18"/>
      <c r="L32" s="18"/>
      <c r="M32" s="18"/>
      <c r="N32" s="22"/>
      <c r="O32" s="23"/>
      <c r="P32" s="18"/>
      <c r="Q32" s="18"/>
      <c r="R32" s="18"/>
      <c r="S32" s="18"/>
    </row>
    <row r="33" spans="1:19" ht="16.5" customHeight="1" x14ac:dyDescent="0.25">
      <c r="A33" s="48"/>
      <c r="B33" s="48"/>
      <c r="C33" s="67" t="s">
        <v>40</v>
      </c>
      <c r="D33" s="64"/>
      <c r="E33" s="16">
        <v>1</v>
      </c>
      <c r="F33" s="55"/>
      <c r="G33" s="78" t="s">
        <v>4</v>
      </c>
      <c r="H33" s="79">
        <f>D50/5</f>
        <v>0</v>
      </c>
      <c r="I33" s="80">
        <f t="shared" si="0"/>
        <v>0</v>
      </c>
      <c r="J33" s="56"/>
      <c r="K33" s="18"/>
      <c r="L33" s="18"/>
      <c r="M33" s="18"/>
      <c r="N33" s="22"/>
      <c r="O33" s="23"/>
      <c r="P33" s="18"/>
      <c r="Q33" s="18"/>
      <c r="R33" s="18"/>
      <c r="S33" s="18"/>
    </row>
    <row r="34" spans="1:19" ht="16.5" customHeight="1" x14ac:dyDescent="0.25">
      <c r="A34" s="48"/>
      <c r="B34" s="48"/>
      <c r="C34" s="67" t="s">
        <v>41</v>
      </c>
      <c r="D34" s="64"/>
      <c r="E34" s="16">
        <v>1</v>
      </c>
      <c r="F34" s="55"/>
      <c r="G34" s="78" t="s">
        <v>5</v>
      </c>
      <c r="H34" s="79">
        <f>D59/5</f>
        <v>0</v>
      </c>
      <c r="I34" s="80">
        <f t="shared" si="0"/>
        <v>0</v>
      </c>
      <c r="J34" s="56"/>
      <c r="K34" s="18"/>
      <c r="L34" s="18"/>
      <c r="M34" s="18"/>
      <c r="N34" s="23"/>
      <c r="O34" s="23"/>
      <c r="P34" s="18"/>
      <c r="Q34" s="18"/>
      <c r="R34" s="18"/>
      <c r="S34" s="18"/>
    </row>
    <row r="35" spans="1:19" ht="16.5" customHeight="1" x14ac:dyDescent="0.25">
      <c r="A35" s="48"/>
      <c r="B35" s="48"/>
      <c r="C35" s="67" t="s">
        <v>42</v>
      </c>
      <c r="D35" s="64"/>
      <c r="E35" s="16">
        <v>1</v>
      </c>
      <c r="F35" s="55"/>
      <c r="G35" s="78" t="s">
        <v>66</v>
      </c>
      <c r="H35" s="79">
        <f>D64/5</f>
        <v>0</v>
      </c>
      <c r="I35" s="80">
        <f t="shared" si="0"/>
        <v>0</v>
      </c>
      <c r="J35" s="56"/>
      <c r="K35" s="18"/>
      <c r="L35" s="18"/>
      <c r="M35" s="18"/>
      <c r="N35" s="24"/>
      <c r="O35" s="23"/>
      <c r="P35" s="18"/>
      <c r="Q35" s="18"/>
      <c r="R35" s="18"/>
      <c r="S35" s="18"/>
    </row>
    <row r="36" spans="1:19" ht="16.5" customHeight="1" x14ac:dyDescent="0.25">
      <c r="A36" s="48"/>
      <c r="B36" s="48"/>
      <c r="C36" s="67" t="s">
        <v>193</v>
      </c>
      <c r="D36" s="64"/>
      <c r="E36" s="16">
        <v>1</v>
      </c>
      <c r="F36" s="55"/>
      <c r="G36" s="78" t="s">
        <v>6</v>
      </c>
      <c r="H36" s="79">
        <f>D70/5</f>
        <v>0</v>
      </c>
      <c r="I36" s="80">
        <f t="shared" si="0"/>
        <v>0</v>
      </c>
      <c r="J36" s="56"/>
      <c r="K36" s="18"/>
      <c r="L36" s="18"/>
      <c r="M36" s="18"/>
      <c r="N36" s="24"/>
      <c r="O36" s="23"/>
      <c r="P36" s="18"/>
      <c r="Q36" s="18"/>
      <c r="R36" s="18"/>
      <c r="S36" s="18"/>
    </row>
    <row r="37" spans="1:19" ht="16.5" customHeight="1" x14ac:dyDescent="0.25">
      <c r="A37" s="48"/>
      <c r="B37" s="48"/>
      <c r="C37" s="81" t="s">
        <v>3</v>
      </c>
      <c r="D37" s="38">
        <f>IF((COUNT(E38:E49)-COUNTIF(E38:E49,1))=0,0,((COUNTIF(E38:E49,2)*5)+(COUNTIF(E38:E49,3)*4)+(COUNTIF(E38:E49,4)*3)+(COUNTIF(E38:E49,5)*2)+(COUNTIF(E38:E49,6)*1))/(COUNT(E38:E49)-COUNTIF(E38:E49,1)))</f>
        <v>0</v>
      </c>
      <c r="E37" s="29"/>
      <c r="F37" s="55"/>
      <c r="G37" s="78" t="s">
        <v>7</v>
      </c>
      <c r="H37" s="79">
        <f>D78/5</f>
        <v>0</v>
      </c>
      <c r="I37" s="80">
        <f t="shared" si="0"/>
        <v>0</v>
      </c>
      <c r="J37" s="56"/>
      <c r="K37" s="18"/>
      <c r="L37" s="18"/>
      <c r="M37" s="18"/>
      <c r="N37" s="24"/>
      <c r="O37" s="23"/>
      <c r="P37" s="18"/>
      <c r="Q37" s="18"/>
      <c r="R37" s="18"/>
      <c r="S37" s="18"/>
    </row>
    <row r="38" spans="1:19" ht="16.5" customHeight="1" x14ac:dyDescent="0.25">
      <c r="A38" s="48"/>
      <c r="B38" s="48"/>
      <c r="C38" s="67" t="s">
        <v>43</v>
      </c>
      <c r="D38" s="64"/>
      <c r="E38" s="16">
        <v>1</v>
      </c>
      <c r="F38" s="55"/>
      <c r="G38" s="78" t="s">
        <v>8</v>
      </c>
      <c r="H38" s="79">
        <f>D85/5</f>
        <v>0</v>
      </c>
      <c r="I38" s="80">
        <f t="shared" si="0"/>
        <v>0</v>
      </c>
      <c r="J38" s="56"/>
      <c r="K38" s="18"/>
      <c r="L38" s="18"/>
      <c r="M38" s="18"/>
      <c r="N38" s="24"/>
      <c r="O38" s="23"/>
      <c r="P38" s="18"/>
      <c r="Q38" s="18"/>
      <c r="R38" s="18"/>
      <c r="S38" s="18"/>
    </row>
    <row r="39" spans="1:19" ht="16.5" customHeight="1" x14ac:dyDescent="0.25">
      <c r="A39" s="48"/>
      <c r="B39" s="48"/>
      <c r="C39" s="67" t="s">
        <v>44</v>
      </c>
      <c r="D39" s="64"/>
      <c r="E39" s="16">
        <v>1</v>
      </c>
      <c r="F39" s="55"/>
      <c r="G39" s="59"/>
      <c r="H39" s="55"/>
      <c r="I39" s="82"/>
      <c r="J39" s="56"/>
      <c r="K39" s="18"/>
      <c r="L39" s="18"/>
      <c r="M39" s="18"/>
      <c r="N39" s="24"/>
      <c r="O39" s="23"/>
      <c r="P39" s="18"/>
      <c r="Q39" s="18"/>
      <c r="R39" s="18"/>
      <c r="S39" s="18"/>
    </row>
    <row r="40" spans="1:19" ht="16.5" customHeight="1" thickBot="1" x14ac:dyDescent="0.3">
      <c r="A40" s="48"/>
      <c r="B40" s="48"/>
      <c r="C40" s="67" t="s">
        <v>45</v>
      </c>
      <c r="D40" s="64"/>
      <c r="E40" s="16">
        <v>1</v>
      </c>
      <c r="F40" s="55"/>
      <c r="G40" s="111" t="s">
        <v>205</v>
      </c>
      <c r="H40" s="112"/>
      <c r="I40" s="83">
        <f>SUM(H29:H39)/10</f>
        <v>0</v>
      </c>
      <c r="J40" s="56"/>
      <c r="K40" s="18"/>
      <c r="L40" s="18"/>
      <c r="M40" s="18"/>
      <c r="N40" s="24"/>
      <c r="O40" s="23"/>
      <c r="P40" s="18"/>
      <c r="Q40" s="18"/>
      <c r="R40" s="18"/>
      <c r="S40" s="18"/>
    </row>
    <row r="41" spans="1:19" ht="16.5" customHeight="1" x14ac:dyDescent="0.25">
      <c r="A41" s="48"/>
      <c r="B41" s="48"/>
      <c r="C41" s="67" t="s">
        <v>46</v>
      </c>
      <c r="D41" s="64"/>
      <c r="E41" s="16">
        <v>1</v>
      </c>
      <c r="F41" s="55"/>
      <c r="G41" s="84"/>
      <c r="H41" s="55"/>
      <c r="I41" s="55"/>
      <c r="J41" s="56"/>
      <c r="K41" s="18"/>
      <c r="L41" s="18"/>
      <c r="M41" s="18"/>
      <c r="N41" s="24"/>
      <c r="O41" s="23"/>
      <c r="P41" s="18"/>
      <c r="Q41" s="18"/>
      <c r="R41" s="18"/>
      <c r="S41" s="18"/>
    </row>
    <row r="42" spans="1:19" ht="16.5" customHeight="1" x14ac:dyDescent="0.25">
      <c r="A42" s="48"/>
      <c r="B42" s="48"/>
      <c r="C42" s="67" t="s">
        <v>47</v>
      </c>
      <c r="D42" s="64"/>
      <c r="E42" s="16">
        <v>1</v>
      </c>
      <c r="F42" s="55"/>
      <c r="G42" s="55"/>
      <c r="H42" s="55"/>
      <c r="I42" s="55"/>
      <c r="J42" s="56"/>
      <c r="K42" s="18"/>
      <c r="L42" s="18"/>
      <c r="M42" s="18"/>
      <c r="N42" s="24"/>
      <c r="O42" s="23"/>
      <c r="P42" s="18"/>
      <c r="Q42" s="18"/>
      <c r="R42" s="18"/>
      <c r="S42" s="18"/>
    </row>
    <row r="43" spans="1:19" ht="16.5" customHeight="1" x14ac:dyDescent="0.25">
      <c r="A43" s="48"/>
      <c r="B43" s="48"/>
      <c r="C43" s="67" t="s">
        <v>48</v>
      </c>
      <c r="D43" s="64"/>
      <c r="E43" s="16">
        <v>1</v>
      </c>
      <c r="F43" s="55"/>
      <c r="G43" s="55"/>
      <c r="H43" s="55"/>
      <c r="I43" s="55"/>
      <c r="J43" s="56"/>
      <c r="K43" s="18"/>
      <c r="L43" s="18"/>
      <c r="M43" s="18"/>
      <c r="N43" s="24"/>
      <c r="O43" s="23"/>
      <c r="P43" s="18"/>
      <c r="Q43" s="18"/>
      <c r="R43" s="18"/>
      <c r="S43" s="18"/>
    </row>
    <row r="44" spans="1:19" ht="16.5" customHeight="1" x14ac:dyDescent="0.25">
      <c r="A44" s="48"/>
      <c r="B44" s="48"/>
      <c r="C44" s="67" t="s">
        <v>54</v>
      </c>
      <c r="D44" s="64"/>
      <c r="E44" s="16">
        <v>1</v>
      </c>
      <c r="F44" s="55"/>
      <c r="G44" s="85"/>
      <c r="H44" s="55"/>
      <c r="I44" s="86"/>
      <c r="J44" s="56"/>
      <c r="K44" s="18"/>
      <c r="L44" s="18"/>
      <c r="M44" s="18"/>
      <c r="N44" s="24"/>
      <c r="O44" s="23"/>
      <c r="P44" s="18"/>
      <c r="Q44" s="18"/>
      <c r="R44" s="18"/>
      <c r="S44" s="18"/>
    </row>
    <row r="45" spans="1:19" ht="16.5" customHeight="1" x14ac:dyDescent="0.25">
      <c r="A45" s="48"/>
      <c r="B45" s="48"/>
      <c r="C45" s="67" t="s">
        <v>49</v>
      </c>
      <c r="D45" s="64"/>
      <c r="E45" s="16">
        <v>1</v>
      </c>
      <c r="F45" s="55"/>
      <c r="G45" s="85"/>
      <c r="H45" s="55"/>
      <c r="I45" s="55"/>
      <c r="J45" s="56"/>
      <c r="K45" s="18"/>
      <c r="L45" s="18"/>
      <c r="M45" s="18"/>
      <c r="N45" s="24"/>
      <c r="O45" s="23"/>
      <c r="P45" s="18"/>
      <c r="Q45" s="18"/>
      <c r="R45" s="18"/>
      <c r="S45" s="18"/>
    </row>
    <row r="46" spans="1:19" ht="16.5" customHeight="1" x14ac:dyDescent="0.4">
      <c r="A46" s="48"/>
      <c r="B46" s="48"/>
      <c r="C46" s="67" t="s">
        <v>50</v>
      </c>
      <c r="D46" s="64"/>
      <c r="E46" s="16">
        <v>1</v>
      </c>
      <c r="F46" s="55"/>
      <c r="G46" s="106"/>
      <c r="H46" s="107"/>
      <c r="I46" s="55"/>
      <c r="J46" s="56"/>
      <c r="K46" s="18"/>
      <c r="L46" s="18"/>
      <c r="M46" s="18"/>
      <c r="N46" s="24"/>
      <c r="O46" s="23"/>
      <c r="P46" s="18"/>
      <c r="Q46" s="18"/>
      <c r="R46" s="18"/>
      <c r="S46" s="18"/>
    </row>
    <row r="47" spans="1:19" ht="16.5" customHeight="1" x14ac:dyDescent="0.25">
      <c r="A47" s="48"/>
      <c r="B47" s="48"/>
      <c r="C47" s="67" t="s">
        <v>51</v>
      </c>
      <c r="D47" s="64"/>
      <c r="E47" s="16">
        <v>1</v>
      </c>
      <c r="F47" s="55"/>
      <c r="G47" s="55"/>
      <c r="H47" s="55"/>
      <c r="I47" s="55"/>
      <c r="J47" s="56"/>
      <c r="K47" s="18"/>
      <c r="L47" s="18"/>
      <c r="M47" s="18"/>
      <c r="N47" s="24"/>
      <c r="O47" s="23"/>
      <c r="P47" s="18"/>
      <c r="Q47" s="18"/>
      <c r="R47" s="18"/>
      <c r="S47" s="18"/>
    </row>
    <row r="48" spans="1:19" ht="16.5" customHeight="1" x14ac:dyDescent="0.25">
      <c r="A48" s="48"/>
      <c r="B48" s="48"/>
      <c r="C48" s="67" t="s">
        <v>52</v>
      </c>
      <c r="D48" s="64"/>
      <c r="E48" s="16">
        <v>1</v>
      </c>
      <c r="F48" s="55"/>
      <c r="G48" s="55"/>
      <c r="H48" s="55"/>
      <c r="I48" s="55"/>
      <c r="J48" s="56"/>
      <c r="K48" s="18"/>
      <c r="L48" s="18"/>
      <c r="M48" s="18"/>
      <c r="N48" s="24"/>
      <c r="O48" s="23"/>
      <c r="P48" s="18"/>
      <c r="Q48" s="18"/>
      <c r="R48" s="18"/>
      <c r="S48" s="18"/>
    </row>
    <row r="49" spans="1:19" ht="16.5" customHeight="1" x14ac:dyDescent="0.25">
      <c r="A49" s="48"/>
      <c r="B49" s="48"/>
      <c r="C49" s="67" t="s">
        <v>53</v>
      </c>
      <c r="D49" s="64"/>
      <c r="E49" s="16">
        <v>1</v>
      </c>
      <c r="F49" s="55"/>
      <c r="G49" s="55"/>
      <c r="H49" s="55"/>
      <c r="I49" s="55"/>
      <c r="J49" s="56"/>
      <c r="K49" s="18"/>
      <c r="L49" s="18"/>
      <c r="M49" s="18"/>
      <c r="N49" s="24"/>
      <c r="O49" s="23"/>
      <c r="P49" s="18"/>
      <c r="Q49" s="18"/>
      <c r="R49" s="18"/>
      <c r="S49" s="18"/>
    </row>
    <row r="50" spans="1:19" ht="16.5" customHeight="1" x14ac:dyDescent="0.25">
      <c r="A50" s="48"/>
      <c r="B50" s="48"/>
      <c r="C50" s="87" t="s">
        <v>4</v>
      </c>
      <c r="D50" s="39">
        <f>IF((COUNT(E51:E58)-COUNTIF(E51:E58,1))=0,0,((COUNTIF(E51:E58,2)*5)+(COUNTIF(E51:E58,3)*4)+(COUNTIF(E51:E58,4)*3)+(COUNTIF(E51:E58,5)*2)+(COUNTIF(E51:E58,6)*1))/(COUNT(E51:E58)-COUNTIF(E51:E58,1)))</f>
        <v>0</v>
      </c>
      <c r="E50" s="30"/>
      <c r="F50" s="55"/>
      <c r="G50" s="55"/>
      <c r="H50" s="55"/>
      <c r="I50" s="55"/>
      <c r="J50" s="56"/>
      <c r="K50" s="18"/>
      <c r="L50" s="18"/>
      <c r="M50" s="18"/>
      <c r="N50" s="24"/>
      <c r="O50" s="23"/>
      <c r="P50" s="18"/>
      <c r="Q50" s="18"/>
      <c r="R50" s="18"/>
      <c r="S50" s="18"/>
    </row>
    <row r="51" spans="1:19" ht="16.5" customHeight="1" x14ac:dyDescent="0.25">
      <c r="A51" s="48"/>
      <c r="B51" s="48"/>
      <c r="C51" s="67" t="s">
        <v>55</v>
      </c>
      <c r="D51" s="64"/>
      <c r="E51" s="16">
        <v>1</v>
      </c>
      <c r="F51" s="55"/>
      <c r="G51" s="55"/>
      <c r="H51" s="55"/>
      <c r="I51" s="55"/>
      <c r="J51" s="56"/>
      <c r="K51" s="18"/>
      <c r="L51" s="18"/>
      <c r="M51" s="18"/>
      <c r="N51" s="24"/>
      <c r="O51" s="23"/>
      <c r="P51" s="18"/>
      <c r="Q51" s="18"/>
      <c r="R51" s="18"/>
      <c r="S51" s="18"/>
    </row>
    <row r="52" spans="1:19" ht="16.5" customHeight="1" x14ac:dyDescent="0.25">
      <c r="A52" s="48"/>
      <c r="B52" s="48"/>
      <c r="C52" s="67" t="s">
        <v>56</v>
      </c>
      <c r="D52" s="64"/>
      <c r="E52" s="16">
        <v>1</v>
      </c>
      <c r="F52" s="55"/>
      <c r="G52" s="55"/>
      <c r="H52" s="55"/>
      <c r="I52" s="55"/>
      <c r="J52" s="56"/>
      <c r="K52" s="18"/>
      <c r="L52" s="18"/>
      <c r="M52" s="18"/>
      <c r="N52" s="24"/>
      <c r="O52" s="23"/>
      <c r="P52" s="18"/>
      <c r="Q52" s="18"/>
      <c r="R52" s="18"/>
      <c r="S52" s="18"/>
    </row>
    <row r="53" spans="1:19" ht="16.5" customHeight="1" x14ac:dyDescent="0.25">
      <c r="A53" s="48"/>
      <c r="B53" s="48"/>
      <c r="C53" s="67" t="s">
        <v>57</v>
      </c>
      <c r="D53" s="64"/>
      <c r="E53" s="16">
        <v>1</v>
      </c>
      <c r="F53" s="55"/>
      <c r="G53" s="55"/>
      <c r="H53" s="55"/>
      <c r="I53" s="55"/>
      <c r="J53" s="56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6.5" customHeight="1" x14ac:dyDescent="0.25">
      <c r="A54" s="48"/>
      <c r="B54" s="48"/>
      <c r="C54" s="67" t="s">
        <v>58</v>
      </c>
      <c r="D54" s="64"/>
      <c r="E54" s="16">
        <v>1</v>
      </c>
      <c r="F54" s="55"/>
      <c r="G54" s="55"/>
      <c r="H54" s="55"/>
      <c r="I54" s="55"/>
      <c r="J54" s="56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6.5" customHeight="1" x14ac:dyDescent="0.25">
      <c r="A55" s="48"/>
      <c r="B55" s="48"/>
      <c r="C55" s="67" t="s">
        <v>59</v>
      </c>
      <c r="D55" s="64"/>
      <c r="E55" s="16">
        <v>1</v>
      </c>
      <c r="F55" s="55"/>
      <c r="G55" s="55"/>
      <c r="H55" s="55"/>
      <c r="I55" s="55"/>
      <c r="J55" s="56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6.5" customHeight="1" x14ac:dyDescent="0.25">
      <c r="A56" s="48"/>
      <c r="B56" s="48"/>
      <c r="C56" s="67" t="s">
        <v>60</v>
      </c>
      <c r="D56" s="64"/>
      <c r="E56" s="16">
        <v>1</v>
      </c>
      <c r="F56" s="55"/>
      <c r="G56" s="55"/>
      <c r="H56" s="55"/>
      <c r="I56" s="55"/>
      <c r="J56" s="56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6.5" customHeight="1" x14ac:dyDescent="0.25">
      <c r="A57" s="48"/>
      <c r="B57" s="48"/>
      <c r="C57" s="67" t="s">
        <v>61</v>
      </c>
      <c r="D57" s="64"/>
      <c r="E57" s="16">
        <v>1</v>
      </c>
      <c r="F57" s="55"/>
      <c r="G57" s="55"/>
      <c r="H57" s="55"/>
      <c r="I57" s="55"/>
      <c r="J57" s="56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6.5" customHeight="1" x14ac:dyDescent="0.25">
      <c r="A58" s="48"/>
      <c r="B58" s="48"/>
      <c r="C58" s="67" t="s">
        <v>62</v>
      </c>
      <c r="D58" s="64"/>
      <c r="E58" s="16">
        <v>1</v>
      </c>
      <c r="F58" s="55"/>
      <c r="G58" s="55"/>
      <c r="H58" s="55"/>
      <c r="I58" s="55"/>
      <c r="J58" s="56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6.5" customHeight="1" x14ac:dyDescent="0.25">
      <c r="A59" s="48"/>
      <c r="B59" s="48"/>
      <c r="C59" s="88" t="s">
        <v>5</v>
      </c>
      <c r="D59" s="40">
        <f>IF((COUNT(E60:E63)-COUNTIF(E60:E63,1))=0,0,((COUNTIF(E60:E63,2)*5)+(COUNTIF(E60:E63,3)*4)+(COUNTIF(E60:E63,4)*3)+(COUNTIF(E60:E63,5)*2)+(COUNTIF(E60:E63,6)*1))/(COUNT(E60:E63)-COUNTIF(E60:E63,1)))</f>
        <v>0</v>
      </c>
      <c r="E59" s="31"/>
      <c r="F59" s="55"/>
      <c r="G59" s="55"/>
      <c r="H59" s="55"/>
      <c r="I59" s="55"/>
      <c r="J59" s="56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6.5" customHeight="1" x14ac:dyDescent="0.25">
      <c r="A60" s="48"/>
      <c r="B60" s="48"/>
      <c r="C60" s="67" t="s">
        <v>196</v>
      </c>
      <c r="D60" s="64"/>
      <c r="E60" s="16">
        <v>1</v>
      </c>
      <c r="F60" s="55"/>
      <c r="G60" s="55"/>
      <c r="H60" s="55"/>
      <c r="I60" s="55"/>
      <c r="J60" s="56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6.5" customHeight="1" x14ac:dyDescent="0.25">
      <c r="A61" s="48"/>
      <c r="B61" s="48"/>
      <c r="C61" s="67" t="s">
        <v>63</v>
      </c>
      <c r="D61" s="64"/>
      <c r="E61" s="16">
        <v>1</v>
      </c>
      <c r="F61" s="55"/>
      <c r="G61" s="55"/>
      <c r="H61" s="55"/>
      <c r="I61" s="55"/>
      <c r="J61" s="56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6.5" customHeight="1" x14ac:dyDescent="0.25">
      <c r="A62" s="48"/>
      <c r="B62" s="48"/>
      <c r="C62" s="67" t="s">
        <v>64</v>
      </c>
      <c r="D62" s="64"/>
      <c r="E62" s="16">
        <v>1</v>
      </c>
      <c r="F62" s="55"/>
      <c r="G62" s="55"/>
      <c r="H62" s="55"/>
      <c r="I62" s="55"/>
      <c r="J62" s="56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6.5" customHeight="1" x14ac:dyDescent="0.25">
      <c r="A63" s="48"/>
      <c r="B63" s="48"/>
      <c r="C63" s="67" t="s">
        <v>65</v>
      </c>
      <c r="D63" s="64"/>
      <c r="E63" s="16">
        <v>1</v>
      </c>
      <c r="F63" s="55"/>
      <c r="G63" s="55"/>
      <c r="H63" s="55"/>
      <c r="I63" s="55"/>
      <c r="J63" s="56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6.5" customHeight="1" x14ac:dyDescent="0.25">
      <c r="A64" s="48"/>
      <c r="B64" s="48"/>
      <c r="C64" s="89" t="s">
        <v>66</v>
      </c>
      <c r="D64" s="41">
        <f>IF((COUNT(E65:E69)-COUNTIF(E65:E69,1))=0,0,((COUNTIF(E65:E69,2)*5)+(COUNTIF(E65:E69,3)*4)+(COUNTIF(E65:E69,4)*3)+(COUNTIF(E65:E69,5)*2)+(COUNTIF(E65:E69,6)*1))/(COUNT(E65:E69)-COUNTIF(E65:E69,1)))</f>
        <v>0</v>
      </c>
      <c r="E64" s="32"/>
      <c r="F64" s="55"/>
      <c r="G64" s="55"/>
      <c r="H64" s="55"/>
      <c r="I64" s="55"/>
      <c r="J64" s="56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6.5" customHeight="1" x14ac:dyDescent="0.25">
      <c r="A65" s="48"/>
      <c r="B65" s="48"/>
      <c r="C65" s="67" t="s">
        <v>67</v>
      </c>
      <c r="D65" s="64"/>
      <c r="E65" s="16">
        <v>1</v>
      </c>
      <c r="F65" s="55"/>
      <c r="G65" s="55"/>
      <c r="H65" s="55"/>
      <c r="I65" s="55"/>
      <c r="J65" s="56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6.5" customHeight="1" x14ac:dyDescent="0.25">
      <c r="A66" s="48"/>
      <c r="B66" s="48"/>
      <c r="C66" s="67" t="s">
        <v>68</v>
      </c>
      <c r="D66" s="64"/>
      <c r="E66" s="16">
        <v>1</v>
      </c>
      <c r="F66" s="55"/>
      <c r="G66" s="55"/>
      <c r="H66" s="55"/>
      <c r="I66" s="55"/>
      <c r="J66" s="56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6.5" customHeight="1" x14ac:dyDescent="0.25">
      <c r="A67" s="48"/>
      <c r="B67" s="48"/>
      <c r="C67" s="67" t="s">
        <v>69</v>
      </c>
      <c r="D67" s="64"/>
      <c r="E67" s="16">
        <v>1</v>
      </c>
      <c r="F67" s="55"/>
      <c r="G67" s="55"/>
      <c r="H67" s="55"/>
      <c r="I67" s="55"/>
      <c r="J67" s="56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6.5" customHeight="1" x14ac:dyDescent="0.25">
      <c r="A68" s="48"/>
      <c r="B68" s="48"/>
      <c r="C68" s="67" t="s">
        <v>70</v>
      </c>
      <c r="D68" s="64"/>
      <c r="E68" s="16">
        <v>1</v>
      </c>
      <c r="F68" s="55"/>
      <c r="G68" s="55"/>
      <c r="H68" s="55"/>
      <c r="I68" s="55"/>
      <c r="J68" s="56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6.5" customHeight="1" x14ac:dyDescent="0.25">
      <c r="A69" s="48"/>
      <c r="B69" s="48"/>
      <c r="C69" s="67" t="s">
        <v>194</v>
      </c>
      <c r="D69" s="64"/>
      <c r="E69" s="16">
        <v>1</v>
      </c>
      <c r="F69" s="55"/>
      <c r="G69" s="55"/>
      <c r="H69" s="55"/>
      <c r="I69" s="55"/>
      <c r="J69" s="56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6.5" customHeight="1" x14ac:dyDescent="0.25">
      <c r="A70" s="48"/>
      <c r="B70" s="48"/>
      <c r="C70" s="90" t="s">
        <v>6</v>
      </c>
      <c r="D70" s="42">
        <f>IF((COUNT(E71:E77)-COUNTIF(E71:E77,1))=0,0,((COUNTIF(E71:E77,2)*5)+(COUNTIF(E71:E77,3)*4)+(COUNTIF(E71:E77,4)*3)+(COUNTIF(E71:E77,5)*2)+(COUNTIF(E71:E77,6)*1))/(COUNT(E71:E77)-COUNTIF(E71:E77,1)))</f>
        <v>0</v>
      </c>
      <c r="E70" s="33"/>
      <c r="F70" s="55"/>
      <c r="G70" s="55"/>
      <c r="H70" s="55"/>
      <c r="I70" s="55"/>
      <c r="J70" s="56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6.5" customHeight="1" x14ac:dyDescent="0.25">
      <c r="A71" s="48"/>
      <c r="B71" s="48"/>
      <c r="C71" s="67" t="s">
        <v>71</v>
      </c>
      <c r="D71" s="64"/>
      <c r="E71" s="16">
        <v>1</v>
      </c>
      <c r="F71" s="55"/>
      <c r="G71" s="55"/>
      <c r="H71" s="55"/>
      <c r="I71" s="55"/>
      <c r="J71" s="56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6.5" customHeight="1" x14ac:dyDescent="0.35">
      <c r="A72" s="48"/>
      <c r="B72" s="48"/>
      <c r="C72" s="67" t="s">
        <v>72</v>
      </c>
      <c r="D72" s="64"/>
      <c r="E72" s="16">
        <v>1</v>
      </c>
      <c r="F72" s="55"/>
      <c r="G72" s="104"/>
      <c r="H72" s="105"/>
      <c r="I72" s="55"/>
      <c r="J72" s="56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6.5" customHeight="1" x14ac:dyDescent="0.25">
      <c r="A73" s="48"/>
      <c r="B73" s="48"/>
      <c r="C73" s="67" t="s">
        <v>73</v>
      </c>
      <c r="D73" s="64"/>
      <c r="E73" s="16">
        <v>1</v>
      </c>
      <c r="F73" s="55"/>
      <c r="G73" s="55"/>
      <c r="H73" s="55"/>
      <c r="I73" s="55"/>
      <c r="J73" s="56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6.5" customHeight="1" x14ac:dyDescent="0.25">
      <c r="A74" s="48"/>
      <c r="B74" s="48"/>
      <c r="C74" s="67" t="s">
        <v>74</v>
      </c>
      <c r="D74" s="64"/>
      <c r="E74" s="16">
        <v>1</v>
      </c>
      <c r="F74" s="55"/>
      <c r="G74" s="55"/>
      <c r="H74" s="55"/>
      <c r="I74" s="55"/>
      <c r="J74" s="56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6.5" customHeight="1" x14ac:dyDescent="0.25">
      <c r="A75" s="48"/>
      <c r="B75" s="48"/>
      <c r="C75" s="67" t="s">
        <v>75</v>
      </c>
      <c r="D75" s="64"/>
      <c r="E75" s="16">
        <v>1</v>
      </c>
      <c r="F75" s="55"/>
      <c r="G75" s="55"/>
      <c r="H75" s="55"/>
      <c r="I75" s="55"/>
      <c r="J75" s="56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6.5" customHeight="1" x14ac:dyDescent="0.25">
      <c r="A76" s="48"/>
      <c r="B76" s="48"/>
      <c r="C76" s="67" t="s">
        <v>76</v>
      </c>
      <c r="D76" s="64"/>
      <c r="E76" s="16">
        <v>1</v>
      </c>
      <c r="F76" s="55"/>
      <c r="G76" s="55"/>
      <c r="H76" s="55"/>
      <c r="I76" s="55"/>
      <c r="J76" s="56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6.5" customHeight="1" x14ac:dyDescent="0.25">
      <c r="A77" s="48"/>
      <c r="B77" s="48"/>
      <c r="C77" s="67" t="s">
        <v>77</v>
      </c>
      <c r="D77" s="64"/>
      <c r="E77" s="16">
        <v>1</v>
      </c>
      <c r="F77" s="55"/>
      <c r="G77" s="55"/>
      <c r="H77" s="55"/>
      <c r="I77" s="55"/>
      <c r="J77" s="56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6.5" customHeight="1" x14ac:dyDescent="0.25">
      <c r="A78" s="48"/>
      <c r="B78" s="48"/>
      <c r="C78" s="91" t="s">
        <v>7</v>
      </c>
      <c r="D78" s="43">
        <f>IF((COUNT(E79:E84)-COUNTIF(E79:E84,1))=0,0,((COUNTIF(E79:E84,2)*5)+(COUNTIF(E79:E84,3)*4)+(COUNTIF(E79:E84,4)*3)+(COUNTIF(E79:E84,5)*2)+(COUNTIF(E79:E84,6)*1))/(COUNT(E79:E84)-COUNTIF(E79:E84,1)))</f>
        <v>0</v>
      </c>
      <c r="E78" s="34"/>
      <c r="F78" s="55"/>
      <c r="G78" s="55"/>
      <c r="H78" s="55"/>
      <c r="I78" s="55"/>
      <c r="J78" s="56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6.5" customHeight="1" x14ac:dyDescent="0.25">
      <c r="A79" s="48"/>
      <c r="B79" s="48"/>
      <c r="C79" s="67" t="s">
        <v>78</v>
      </c>
      <c r="D79" s="64"/>
      <c r="E79" s="16">
        <v>1</v>
      </c>
      <c r="F79" s="55"/>
      <c r="G79" s="55"/>
      <c r="H79" s="55"/>
      <c r="I79" s="55"/>
      <c r="J79" s="56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16.5" customHeight="1" x14ac:dyDescent="0.25">
      <c r="A80" s="48"/>
      <c r="B80" s="48"/>
      <c r="C80" s="67" t="s">
        <v>79</v>
      </c>
      <c r="D80" s="64"/>
      <c r="E80" s="16">
        <v>1</v>
      </c>
      <c r="F80" s="55"/>
      <c r="G80" s="55"/>
      <c r="H80" s="55"/>
      <c r="I80" s="55"/>
      <c r="J80" s="56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6.5" customHeight="1" x14ac:dyDescent="0.25">
      <c r="A81" s="48"/>
      <c r="B81" s="48"/>
      <c r="C81" s="67" t="s">
        <v>80</v>
      </c>
      <c r="D81" s="64"/>
      <c r="E81" s="16">
        <v>1</v>
      </c>
      <c r="F81" s="55"/>
      <c r="G81" s="55"/>
      <c r="H81" s="55"/>
      <c r="I81" s="55"/>
      <c r="J81" s="56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6.5" customHeight="1" x14ac:dyDescent="0.25">
      <c r="A82" s="48"/>
      <c r="B82" s="48"/>
      <c r="C82" s="67" t="s">
        <v>81</v>
      </c>
      <c r="D82" s="64"/>
      <c r="E82" s="16">
        <v>1</v>
      </c>
      <c r="F82" s="55"/>
      <c r="G82" s="55"/>
      <c r="H82" s="55"/>
      <c r="I82" s="55"/>
      <c r="J82" s="56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6.5" customHeight="1" x14ac:dyDescent="0.25">
      <c r="A83" s="48"/>
      <c r="B83" s="48"/>
      <c r="C83" s="67" t="s">
        <v>82</v>
      </c>
      <c r="D83" s="64"/>
      <c r="E83" s="16">
        <v>1</v>
      </c>
      <c r="F83" s="55"/>
      <c r="G83" s="55"/>
      <c r="H83" s="55"/>
      <c r="I83" s="55"/>
      <c r="J83" s="56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6.5" customHeight="1" x14ac:dyDescent="0.25">
      <c r="A84" s="48"/>
      <c r="B84" s="48"/>
      <c r="C84" s="67" t="s">
        <v>83</v>
      </c>
      <c r="D84" s="64"/>
      <c r="E84" s="16">
        <v>1</v>
      </c>
      <c r="F84" s="55"/>
      <c r="G84" s="55"/>
      <c r="H84" s="55"/>
      <c r="I84" s="55"/>
      <c r="J84" s="56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16.5" customHeight="1" x14ac:dyDescent="0.25">
      <c r="A85" s="48"/>
      <c r="B85" s="48"/>
      <c r="C85" s="92" t="s">
        <v>8</v>
      </c>
      <c r="D85" s="44">
        <f>IF((COUNT(E86:E92)-COUNTIF(E86:E92,1))=0,0,((COUNTIF(E86:E92,2)*5)+(COUNTIF(E86:E92,3)*4)+(COUNTIF(E86:E92,4)*3)+(COUNTIF(E86:E92,5)*2)+(COUNTIF(E86:E92,6)*1))/(COUNT(E86:E92)-COUNTIF(E86:E92,1)))</f>
        <v>0</v>
      </c>
      <c r="E85" s="35"/>
      <c r="F85" s="55"/>
      <c r="G85" s="55"/>
      <c r="H85" s="55"/>
      <c r="I85" s="55"/>
      <c r="J85" s="56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16.5" customHeight="1" x14ac:dyDescent="0.25">
      <c r="A86" s="48"/>
      <c r="B86" s="48"/>
      <c r="C86" s="67" t="s">
        <v>84</v>
      </c>
      <c r="D86" s="64"/>
      <c r="E86" s="16">
        <v>1</v>
      </c>
      <c r="F86" s="55"/>
      <c r="G86" s="55"/>
      <c r="H86" s="55"/>
      <c r="I86" s="55"/>
      <c r="J86" s="56"/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6.5" customHeight="1" x14ac:dyDescent="0.25">
      <c r="A87" s="48"/>
      <c r="B87" s="48"/>
      <c r="C87" s="67" t="s">
        <v>85</v>
      </c>
      <c r="D87" s="64"/>
      <c r="E87" s="16">
        <v>1</v>
      </c>
      <c r="F87" s="55"/>
      <c r="G87" s="55"/>
      <c r="H87" s="55"/>
      <c r="I87" s="55"/>
      <c r="J87" s="56"/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16.5" customHeight="1" x14ac:dyDescent="0.25">
      <c r="A88" s="48"/>
      <c r="B88" s="48"/>
      <c r="C88" s="67" t="s">
        <v>86</v>
      </c>
      <c r="D88" s="64"/>
      <c r="E88" s="16">
        <v>1</v>
      </c>
      <c r="F88" s="55"/>
      <c r="G88" s="55"/>
      <c r="H88" s="55"/>
      <c r="I88" s="55"/>
      <c r="J88" s="56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6.5" customHeight="1" x14ac:dyDescent="0.25">
      <c r="A89" s="48"/>
      <c r="B89" s="48"/>
      <c r="C89" s="67" t="s">
        <v>87</v>
      </c>
      <c r="D89" s="64"/>
      <c r="E89" s="16">
        <v>1</v>
      </c>
      <c r="F89" s="55"/>
      <c r="G89" s="55"/>
      <c r="H89" s="55"/>
      <c r="I89" s="55"/>
      <c r="J89" s="56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16.5" customHeight="1" x14ac:dyDescent="0.25">
      <c r="A90" s="48"/>
      <c r="B90" s="48"/>
      <c r="C90" s="67" t="s">
        <v>88</v>
      </c>
      <c r="D90" s="64"/>
      <c r="E90" s="16">
        <v>1</v>
      </c>
      <c r="F90" s="55"/>
      <c r="G90" s="55"/>
      <c r="H90" s="55"/>
      <c r="I90" s="55"/>
      <c r="J90" s="56"/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16.5" customHeight="1" x14ac:dyDescent="0.25">
      <c r="A91" s="48"/>
      <c r="B91" s="48"/>
      <c r="C91" s="67" t="s">
        <v>89</v>
      </c>
      <c r="D91" s="64"/>
      <c r="E91" s="16">
        <v>1</v>
      </c>
      <c r="F91" s="55"/>
      <c r="G91" s="55"/>
      <c r="H91" s="55"/>
      <c r="I91" s="55"/>
      <c r="J91" s="56"/>
      <c r="K91" s="18"/>
      <c r="L91" s="18"/>
      <c r="M91" s="18"/>
      <c r="N91" s="18"/>
      <c r="O91" s="18"/>
      <c r="P91" s="18"/>
      <c r="Q91" s="18"/>
      <c r="R91" s="18"/>
      <c r="S91" s="18"/>
    </row>
    <row r="92" spans="1:19" ht="16.5" customHeight="1" x14ac:dyDescent="0.25">
      <c r="A92" s="48"/>
      <c r="B92" s="48"/>
      <c r="C92" s="67" t="s">
        <v>90</v>
      </c>
      <c r="D92" s="64"/>
      <c r="E92" s="16">
        <v>1</v>
      </c>
      <c r="F92" s="55"/>
      <c r="G92" s="55"/>
      <c r="H92" s="55"/>
      <c r="I92" s="55"/>
      <c r="J92" s="56"/>
      <c r="K92" s="18"/>
      <c r="L92" s="18"/>
      <c r="M92" s="18"/>
      <c r="N92" s="18"/>
      <c r="O92" s="18"/>
      <c r="P92" s="18"/>
      <c r="Q92" s="18"/>
      <c r="R92" s="18"/>
      <c r="S92" s="18"/>
    </row>
    <row r="93" spans="1:19" x14ac:dyDescent="0.25">
      <c r="A93" s="48"/>
      <c r="B93" s="48"/>
      <c r="C93" s="59"/>
      <c r="D93" s="55"/>
      <c r="E93" s="57"/>
      <c r="F93" s="55"/>
      <c r="G93" s="55"/>
      <c r="H93" s="55"/>
      <c r="I93" s="55"/>
      <c r="J93" s="56"/>
      <c r="K93" s="18"/>
      <c r="L93" s="18"/>
      <c r="M93" s="18"/>
      <c r="N93" s="18"/>
      <c r="O93" s="18"/>
      <c r="P93" s="18"/>
      <c r="Q93" s="18"/>
      <c r="R93" s="18"/>
      <c r="S93" s="18"/>
    </row>
    <row r="94" spans="1:19" x14ac:dyDescent="0.25">
      <c r="A94" s="48"/>
      <c r="B94" s="48"/>
      <c r="C94" s="93"/>
      <c r="D94" s="58"/>
      <c r="E94" s="94"/>
      <c r="F94" s="58"/>
      <c r="G94" s="58"/>
      <c r="H94" s="58"/>
      <c r="I94" s="58"/>
      <c r="J94" s="56"/>
      <c r="K94" s="18"/>
      <c r="L94" s="18"/>
      <c r="M94" s="18"/>
      <c r="N94" s="18"/>
      <c r="O94" s="18"/>
      <c r="P94" s="18"/>
      <c r="Q94" s="18"/>
      <c r="R94" s="18"/>
      <c r="S94" s="18"/>
    </row>
    <row r="95" spans="1:19" x14ac:dyDescent="0.25">
      <c r="A95" s="48"/>
      <c r="B95" s="48"/>
      <c r="C95" s="93"/>
      <c r="D95" s="58"/>
      <c r="E95" s="94"/>
      <c r="F95" s="58"/>
      <c r="G95" s="58"/>
      <c r="H95" s="58"/>
      <c r="I95" s="58"/>
      <c r="J95" s="56"/>
      <c r="K95" s="18"/>
      <c r="L95" s="18"/>
      <c r="M95" s="18"/>
      <c r="N95" s="18"/>
      <c r="O95" s="18"/>
      <c r="P95" s="18"/>
      <c r="Q95" s="18"/>
      <c r="R95" s="18"/>
      <c r="S95" s="18"/>
    </row>
    <row r="96" spans="1:19" x14ac:dyDescent="0.25">
      <c r="A96" s="48"/>
      <c r="B96" s="48"/>
      <c r="C96" s="93"/>
      <c r="D96" s="58"/>
      <c r="E96" s="94"/>
      <c r="F96" s="58"/>
      <c r="G96" s="58"/>
      <c r="H96" s="58"/>
      <c r="I96" s="58"/>
      <c r="J96" s="56"/>
      <c r="K96" s="18"/>
      <c r="L96" s="18"/>
      <c r="M96" s="18"/>
      <c r="N96" s="18"/>
      <c r="O96" s="18"/>
      <c r="P96" s="18"/>
      <c r="Q96" s="18"/>
      <c r="R96" s="18"/>
      <c r="S96" s="18"/>
    </row>
    <row r="97" spans="1:19" x14ac:dyDescent="0.25">
      <c r="A97" s="48"/>
      <c r="B97" s="48"/>
      <c r="C97" s="93"/>
      <c r="D97" s="58"/>
      <c r="E97" s="94"/>
      <c r="F97" s="58"/>
      <c r="G97" s="58"/>
      <c r="H97" s="58"/>
      <c r="I97" s="58"/>
      <c r="J97" s="56"/>
      <c r="K97" s="18"/>
      <c r="L97" s="18"/>
      <c r="M97" s="18"/>
      <c r="N97" s="18"/>
      <c r="O97" s="18"/>
      <c r="P97" s="18"/>
      <c r="Q97" s="18"/>
      <c r="R97" s="18"/>
      <c r="S97" s="18"/>
    </row>
    <row r="98" spans="1:19" x14ac:dyDescent="0.25">
      <c r="A98" s="48"/>
      <c r="B98" s="48"/>
      <c r="C98" s="93"/>
      <c r="D98" s="58"/>
      <c r="E98" s="94"/>
      <c r="F98" s="58"/>
      <c r="G98" s="58"/>
      <c r="H98" s="58"/>
      <c r="I98" s="58"/>
      <c r="J98" s="56"/>
      <c r="K98" s="18"/>
      <c r="L98" s="18"/>
      <c r="M98" s="18"/>
      <c r="N98" s="18"/>
      <c r="O98" s="18"/>
      <c r="P98" s="18"/>
      <c r="Q98" s="18"/>
      <c r="R98" s="18"/>
      <c r="S98" s="18"/>
    </row>
    <row r="99" spans="1:19" x14ac:dyDescent="0.25">
      <c r="A99" s="48"/>
      <c r="B99" s="48"/>
      <c r="C99" s="93"/>
      <c r="D99" s="58"/>
      <c r="E99" s="94"/>
      <c r="F99" s="58"/>
      <c r="G99" s="58"/>
      <c r="H99" s="58"/>
      <c r="I99" s="58"/>
      <c r="J99" s="56"/>
      <c r="K99" s="18"/>
      <c r="L99" s="18"/>
      <c r="M99" s="18"/>
      <c r="N99" s="18"/>
      <c r="O99" s="18"/>
      <c r="P99" s="18"/>
      <c r="Q99" s="18"/>
      <c r="R99" s="18"/>
      <c r="S99" s="18"/>
    </row>
    <row r="100" spans="1:19" x14ac:dyDescent="0.25">
      <c r="A100" s="48"/>
      <c r="B100" s="48"/>
      <c r="C100" s="93"/>
      <c r="D100" s="58"/>
      <c r="E100" s="94"/>
      <c r="F100" s="58"/>
      <c r="G100" s="58"/>
      <c r="H100" s="58"/>
      <c r="I100" s="58"/>
      <c r="J100" s="56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x14ac:dyDescent="0.25">
      <c r="A101" s="48"/>
      <c r="B101" s="48"/>
      <c r="C101" s="93"/>
      <c r="D101" s="58"/>
      <c r="E101" s="94"/>
      <c r="F101" s="58"/>
      <c r="G101" s="58"/>
      <c r="H101" s="58"/>
      <c r="I101" s="58"/>
      <c r="J101" s="56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x14ac:dyDescent="0.25">
      <c r="A102" s="48"/>
      <c r="B102" s="48"/>
      <c r="C102" s="93"/>
      <c r="D102" s="58"/>
      <c r="E102" s="94"/>
      <c r="F102" s="58"/>
      <c r="G102" s="58"/>
      <c r="H102" s="58"/>
      <c r="I102" s="58"/>
      <c r="J102" s="56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x14ac:dyDescent="0.25">
      <c r="A103" s="48"/>
      <c r="B103" s="48"/>
      <c r="C103" s="93"/>
      <c r="D103" s="58"/>
      <c r="E103" s="94"/>
      <c r="F103" s="58"/>
      <c r="G103" s="58"/>
      <c r="H103" s="58"/>
      <c r="I103" s="58"/>
      <c r="J103" s="56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x14ac:dyDescent="0.25">
      <c r="A104" s="48"/>
      <c r="B104" s="48"/>
      <c r="C104" s="93"/>
      <c r="D104" s="58"/>
      <c r="E104" s="94"/>
      <c r="F104" s="58"/>
      <c r="G104" s="58"/>
      <c r="H104" s="58"/>
      <c r="I104" s="58"/>
      <c r="J104" s="56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x14ac:dyDescent="0.25">
      <c r="A105" s="48"/>
      <c r="B105" s="48"/>
      <c r="C105" s="93"/>
      <c r="D105" s="58"/>
      <c r="E105" s="94"/>
      <c r="F105" s="58"/>
      <c r="G105" s="58"/>
      <c r="H105" s="58"/>
      <c r="I105" s="58"/>
      <c r="J105" s="56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x14ac:dyDescent="0.25">
      <c r="A106" s="48"/>
      <c r="B106" s="48"/>
      <c r="C106" s="93"/>
      <c r="D106" s="58"/>
      <c r="E106" s="94"/>
      <c r="F106" s="58"/>
      <c r="G106" s="58"/>
      <c r="H106" s="58"/>
      <c r="I106" s="58"/>
      <c r="J106" s="56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x14ac:dyDescent="0.25">
      <c r="A107" s="48"/>
      <c r="B107" s="48"/>
      <c r="C107" s="93"/>
      <c r="D107" s="58"/>
      <c r="E107" s="94"/>
      <c r="F107" s="58"/>
      <c r="G107" s="58"/>
      <c r="H107" s="58"/>
      <c r="I107" s="58"/>
      <c r="J107" s="56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x14ac:dyDescent="0.25">
      <c r="A108" s="48"/>
      <c r="B108" s="48"/>
      <c r="C108" s="93"/>
      <c r="D108" s="58"/>
      <c r="E108" s="94"/>
      <c r="F108" s="58"/>
      <c r="G108" s="58"/>
      <c r="H108" s="58"/>
      <c r="I108" s="58"/>
      <c r="J108" s="56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x14ac:dyDescent="0.25">
      <c r="A109" s="48"/>
      <c r="B109" s="48"/>
      <c r="C109" s="93"/>
      <c r="D109" s="58"/>
      <c r="E109" s="94"/>
      <c r="F109" s="58"/>
      <c r="G109" s="58"/>
      <c r="H109" s="58"/>
      <c r="I109" s="58"/>
      <c r="J109" s="56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x14ac:dyDescent="0.25">
      <c r="A110" s="48"/>
      <c r="B110" s="48"/>
      <c r="C110" s="93"/>
      <c r="D110" s="58"/>
      <c r="E110" s="94"/>
      <c r="F110" s="58"/>
      <c r="G110" s="58"/>
      <c r="H110" s="58"/>
      <c r="I110" s="58"/>
      <c r="J110" s="56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x14ac:dyDescent="0.25">
      <c r="A111" s="48"/>
      <c r="B111" s="48"/>
      <c r="C111" s="93"/>
      <c r="D111" s="58"/>
      <c r="E111" s="94"/>
      <c r="F111" s="58"/>
      <c r="G111" s="58"/>
      <c r="H111" s="58"/>
      <c r="I111" s="58"/>
      <c r="J111" s="56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x14ac:dyDescent="0.25">
      <c r="A112" s="48"/>
      <c r="B112" s="48"/>
      <c r="C112" s="93"/>
      <c r="D112" s="58"/>
      <c r="E112" s="94"/>
      <c r="F112" s="58"/>
      <c r="G112" s="58"/>
      <c r="H112" s="58"/>
      <c r="I112" s="58"/>
      <c r="J112" s="56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x14ac:dyDescent="0.25">
      <c r="A113" s="48"/>
      <c r="B113" s="48"/>
      <c r="C113" s="93"/>
      <c r="D113" s="58"/>
      <c r="E113" s="94"/>
      <c r="F113" s="58"/>
      <c r="G113" s="58"/>
      <c r="H113" s="58"/>
      <c r="I113" s="58"/>
      <c r="J113" s="56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x14ac:dyDescent="0.25">
      <c r="A114" s="48"/>
      <c r="B114" s="48"/>
      <c r="C114" s="93"/>
      <c r="D114" s="58"/>
      <c r="E114" s="94"/>
      <c r="F114" s="58"/>
      <c r="G114" s="58"/>
      <c r="H114" s="58"/>
      <c r="I114" s="58"/>
      <c r="J114" s="56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x14ac:dyDescent="0.25">
      <c r="A115" s="48"/>
      <c r="B115" s="48"/>
      <c r="C115" s="93"/>
      <c r="D115" s="58"/>
      <c r="E115" s="94"/>
      <c r="F115" s="58"/>
      <c r="G115" s="58"/>
      <c r="H115" s="58"/>
      <c r="I115" s="58"/>
      <c r="J115" s="56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x14ac:dyDescent="0.25">
      <c r="A116" s="48"/>
      <c r="B116" s="48"/>
      <c r="C116" s="93"/>
      <c r="D116" s="58"/>
      <c r="E116" s="94"/>
      <c r="F116" s="58"/>
      <c r="G116" s="58"/>
      <c r="H116" s="58"/>
      <c r="I116" s="58"/>
      <c r="J116" s="56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x14ac:dyDescent="0.25">
      <c r="A117" s="48"/>
      <c r="B117" s="48"/>
      <c r="C117" s="93"/>
      <c r="D117" s="58"/>
      <c r="E117" s="94"/>
      <c r="F117" s="58"/>
      <c r="G117" s="58"/>
      <c r="H117" s="58"/>
      <c r="I117" s="58"/>
      <c r="J117" s="56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x14ac:dyDescent="0.25">
      <c r="A118" s="48"/>
      <c r="B118" s="48"/>
      <c r="C118" s="93"/>
      <c r="D118" s="58"/>
      <c r="E118" s="94"/>
      <c r="F118" s="58"/>
      <c r="G118" s="58"/>
      <c r="H118" s="58"/>
      <c r="I118" s="58"/>
      <c r="J118" s="56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x14ac:dyDescent="0.3">
      <c r="A119" s="48"/>
      <c r="B119" s="48"/>
      <c r="C119" s="95" t="s">
        <v>201</v>
      </c>
      <c r="D119" s="46">
        <f>SUM(I29:I38)/10</f>
        <v>0</v>
      </c>
      <c r="E119" s="94"/>
      <c r="F119" s="58"/>
      <c r="G119" s="58"/>
      <c r="H119" s="58"/>
      <c r="I119" s="58"/>
      <c r="J119" s="56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x14ac:dyDescent="0.25">
      <c r="A120" s="48"/>
      <c r="B120" s="48"/>
      <c r="C120" s="59"/>
      <c r="D120" s="55"/>
      <c r="E120" s="94"/>
      <c r="F120" s="58"/>
      <c r="G120" s="58"/>
      <c r="H120" s="58"/>
      <c r="I120" s="58"/>
      <c r="J120" s="56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9.5" thickBot="1" x14ac:dyDescent="0.3">
      <c r="A121" s="48"/>
      <c r="B121" s="101">
        <v>1</v>
      </c>
      <c r="C121" s="96"/>
      <c r="D121" s="97"/>
      <c r="E121" s="98"/>
      <c r="F121" s="97"/>
      <c r="G121" s="97"/>
      <c r="H121" s="97"/>
      <c r="I121" s="100">
        <v>1</v>
      </c>
      <c r="J121" s="99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x14ac:dyDescent="0.25">
      <c r="A122" s="18"/>
      <c r="B122" s="18"/>
      <c r="C122" s="18"/>
      <c r="D122" s="49"/>
      <c r="E122" s="1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x14ac:dyDescent="0.25">
      <c r="A123" s="18"/>
      <c r="B123" s="18"/>
      <c r="C123" s="18"/>
      <c r="D123" s="49"/>
      <c r="E123" s="19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x14ac:dyDescent="0.25">
      <c r="A124" s="18"/>
      <c r="B124" s="18"/>
      <c r="C124" s="18"/>
      <c r="D124" s="49"/>
      <c r="E124" s="19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x14ac:dyDescent="0.25">
      <c r="A125" s="18"/>
      <c r="B125" s="18"/>
      <c r="C125" s="18"/>
      <c r="D125" s="49"/>
      <c r="E125" s="19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x14ac:dyDescent="0.25">
      <c r="A126" s="18"/>
      <c r="B126" s="18"/>
      <c r="C126" s="18"/>
      <c r="D126" s="49"/>
      <c r="E126" s="19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x14ac:dyDescent="0.25">
      <c r="A127" s="18"/>
      <c r="B127" s="18"/>
      <c r="C127" s="18"/>
      <c r="D127" s="49"/>
      <c r="E127" s="19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x14ac:dyDescent="0.25">
      <c r="A128" s="18"/>
      <c r="B128" s="18"/>
      <c r="C128" s="18"/>
      <c r="D128" s="49"/>
      <c r="E128" s="19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x14ac:dyDescent="0.25">
      <c r="A129" s="18"/>
      <c r="B129" s="18"/>
      <c r="C129" s="18"/>
      <c r="D129" s="49"/>
      <c r="E129" s="19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x14ac:dyDescent="0.25">
      <c r="A130" s="18"/>
      <c r="B130" s="18"/>
      <c r="C130" s="18"/>
      <c r="D130" s="49"/>
      <c r="E130" s="19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x14ac:dyDescent="0.25">
      <c r="A131" s="18"/>
      <c r="B131" s="18"/>
      <c r="C131" s="18"/>
      <c r="D131" s="49"/>
      <c r="E131" s="19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x14ac:dyDescent="0.25">
      <c r="A132" s="18"/>
      <c r="B132" s="18"/>
      <c r="C132" s="18"/>
      <c r="D132" s="49"/>
      <c r="E132" s="19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x14ac:dyDescent="0.25">
      <c r="A133" s="18"/>
      <c r="B133" s="18"/>
      <c r="C133" s="18"/>
      <c r="D133" s="49"/>
      <c r="E133" s="19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x14ac:dyDescent="0.25">
      <c r="A134" s="18"/>
      <c r="B134" s="18"/>
      <c r="C134" s="18"/>
      <c r="D134" s="49"/>
      <c r="E134" s="19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x14ac:dyDescent="0.25">
      <c r="D135" s="102"/>
      <c r="K135" s="47"/>
      <c r="L135" s="47"/>
      <c r="M135" s="47"/>
      <c r="N135" s="47"/>
      <c r="O135" s="47"/>
      <c r="P135" s="47"/>
      <c r="Q135" s="47"/>
      <c r="R135" s="47"/>
      <c r="S135" s="47"/>
    </row>
    <row r="136" spans="1:19" x14ac:dyDescent="0.25">
      <c r="D136" s="102"/>
      <c r="K136" s="47"/>
      <c r="L136" s="47"/>
      <c r="M136" s="47"/>
      <c r="N136" s="47"/>
      <c r="O136" s="47"/>
      <c r="P136" s="47"/>
      <c r="Q136" s="47"/>
      <c r="R136" s="47"/>
      <c r="S136" s="47"/>
    </row>
    <row r="137" spans="1:19" x14ac:dyDescent="0.25">
      <c r="D137" s="102"/>
      <c r="K137" s="47"/>
      <c r="L137" s="47"/>
      <c r="M137" s="47"/>
      <c r="N137" s="47"/>
      <c r="O137" s="47"/>
      <c r="P137" s="47"/>
      <c r="Q137" s="47"/>
      <c r="R137" s="47"/>
      <c r="S137" s="47"/>
    </row>
    <row r="138" spans="1:19" x14ac:dyDescent="0.25">
      <c r="D138" s="102"/>
      <c r="K138" s="47"/>
      <c r="L138" s="47"/>
      <c r="M138" s="47"/>
      <c r="N138" s="47"/>
      <c r="O138" s="47"/>
      <c r="P138" s="47"/>
      <c r="Q138" s="47"/>
      <c r="R138" s="47"/>
      <c r="S138" s="47"/>
    </row>
    <row r="139" spans="1:19" x14ac:dyDescent="0.25">
      <c r="D139" s="102"/>
      <c r="K139" s="47"/>
      <c r="L139" s="47"/>
      <c r="M139" s="47"/>
      <c r="N139" s="47"/>
      <c r="O139" s="47"/>
      <c r="P139" s="47"/>
      <c r="Q139" s="47"/>
      <c r="R139" s="47"/>
      <c r="S139" s="47"/>
    </row>
    <row r="140" spans="1:19" x14ac:dyDescent="0.25">
      <c r="D140" s="102"/>
      <c r="K140" s="47"/>
      <c r="L140" s="47"/>
      <c r="M140" s="47"/>
      <c r="N140" s="47"/>
      <c r="O140" s="47"/>
      <c r="P140" s="47"/>
      <c r="Q140" s="47"/>
      <c r="R140" s="47"/>
      <c r="S140" s="47"/>
    </row>
    <row r="141" spans="1:19" x14ac:dyDescent="0.25">
      <c r="D141" s="102"/>
      <c r="K141" s="47"/>
      <c r="L141" s="47"/>
      <c r="M141" s="47"/>
      <c r="N141" s="47"/>
      <c r="O141" s="47"/>
      <c r="P141" s="47"/>
      <c r="Q141" s="47"/>
      <c r="R141" s="47"/>
      <c r="S141" s="47"/>
    </row>
    <row r="142" spans="1:19" x14ac:dyDescent="0.25">
      <c r="D142" s="102"/>
      <c r="K142" s="47"/>
      <c r="L142" s="47"/>
      <c r="M142" s="47"/>
      <c r="N142" s="47"/>
      <c r="O142" s="47"/>
      <c r="P142" s="47"/>
      <c r="Q142" s="47"/>
      <c r="R142" s="47"/>
      <c r="S142" s="47"/>
    </row>
    <row r="143" spans="1:19" x14ac:dyDescent="0.25">
      <c r="D143" s="102"/>
      <c r="K143" s="47"/>
      <c r="L143" s="47"/>
      <c r="M143" s="47"/>
      <c r="N143" s="47"/>
      <c r="O143" s="47"/>
      <c r="P143" s="47"/>
      <c r="Q143" s="47"/>
      <c r="R143" s="47"/>
      <c r="S143" s="47"/>
    </row>
    <row r="144" spans="1:19" x14ac:dyDescent="0.25">
      <c r="K144" s="47"/>
      <c r="L144" s="47"/>
      <c r="M144" s="47"/>
      <c r="N144" s="47"/>
      <c r="O144" s="47"/>
      <c r="P144" s="47"/>
      <c r="Q144" s="47"/>
      <c r="R144" s="47"/>
      <c r="S144" s="47"/>
    </row>
    <row r="145" spans="11:19" x14ac:dyDescent="0.25">
      <c r="K145" s="47"/>
      <c r="L145" s="47"/>
      <c r="M145" s="47"/>
      <c r="N145" s="47"/>
      <c r="O145" s="47"/>
      <c r="P145" s="47"/>
      <c r="Q145" s="47"/>
      <c r="R145" s="47"/>
      <c r="S145" s="47"/>
    </row>
    <row r="146" spans="11:19" x14ac:dyDescent="0.25">
      <c r="K146" s="47"/>
      <c r="L146" s="47"/>
      <c r="M146" s="47"/>
      <c r="N146" s="47"/>
      <c r="O146" s="47"/>
      <c r="P146" s="47"/>
      <c r="Q146" s="47"/>
      <c r="R146" s="47"/>
      <c r="S146" s="47"/>
    </row>
    <row r="147" spans="11:19" x14ac:dyDescent="0.25">
      <c r="K147" s="47"/>
      <c r="L147" s="47"/>
      <c r="M147" s="47"/>
      <c r="N147" s="47"/>
      <c r="O147" s="47"/>
      <c r="P147" s="47"/>
      <c r="Q147" s="47"/>
      <c r="R147" s="47"/>
      <c r="S147" s="47"/>
    </row>
    <row r="148" spans="11:19" x14ac:dyDescent="0.25">
      <c r="K148" s="47"/>
      <c r="L148" s="47"/>
      <c r="M148" s="47"/>
      <c r="N148" s="47"/>
      <c r="O148" s="47"/>
      <c r="P148" s="47"/>
      <c r="Q148" s="47"/>
      <c r="R148" s="47"/>
      <c r="S148" s="47"/>
    </row>
    <row r="149" spans="11:19" x14ac:dyDescent="0.25">
      <c r="K149" s="47"/>
      <c r="L149" s="47"/>
      <c r="M149" s="47"/>
      <c r="N149" s="47"/>
      <c r="O149" s="47"/>
      <c r="P149" s="47"/>
      <c r="Q149" s="47"/>
      <c r="R149" s="47"/>
      <c r="S149" s="47"/>
    </row>
    <row r="150" spans="11:19" x14ac:dyDescent="0.25">
      <c r="K150" s="47"/>
      <c r="L150" s="47"/>
      <c r="M150" s="47"/>
      <c r="N150" s="47"/>
      <c r="O150" s="47"/>
      <c r="P150" s="47"/>
      <c r="Q150" s="47"/>
      <c r="R150" s="47"/>
      <c r="S150" s="47"/>
    </row>
    <row r="151" spans="11:19" x14ac:dyDescent="0.25">
      <c r="K151" s="47"/>
      <c r="L151" s="47"/>
      <c r="M151" s="47"/>
      <c r="N151" s="47"/>
      <c r="O151" s="47"/>
      <c r="P151" s="47"/>
      <c r="Q151" s="47"/>
      <c r="R151" s="47"/>
      <c r="S151" s="47"/>
    </row>
    <row r="152" spans="11:19" x14ac:dyDescent="0.25">
      <c r="K152" s="47"/>
      <c r="L152" s="47"/>
      <c r="M152" s="47"/>
      <c r="N152" s="47"/>
      <c r="O152" s="47"/>
      <c r="P152" s="47"/>
      <c r="Q152" s="47"/>
      <c r="R152" s="47"/>
      <c r="S152" s="47"/>
    </row>
    <row r="153" spans="11:19" x14ac:dyDescent="0.25">
      <c r="K153" s="47"/>
      <c r="L153" s="47"/>
      <c r="M153" s="47"/>
      <c r="N153" s="47"/>
      <c r="O153" s="47"/>
      <c r="P153" s="47"/>
      <c r="Q153" s="47"/>
      <c r="R153" s="47"/>
      <c r="S153" s="47"/>
    </row>
    <row r="154" spans="11:19" x14ac:dyDescent="0.25">
      <c r="K154" s="47"/>
      <c r="L154" s="47"/>
      <c r="M154" s="47"/>
      <c r="N154" s="47"/>
      <c r="O154" s="47"/>
      <c r="P154" s="47"/>
      <c r="Q154" s="47"/>
      <c r="R154" s="47"/>
      <c r="S154" s="47"/>
    </row>
    <row r="155" spans="11:19" x14ac:dyDescent="0.25">
      <c r="K155" s="47"/>
      <c r="L155" s="47"/>
      <c r="M155" s="47"/>
      <c r="N155" s="47"/>
      <c r="O155" s="47"/>
      <c r="P155" s="47"/>
      <c r="Q155" s="47"/>
      <c r="R155" s="47"/>
      <c r="S155" s="47"/>
    </row>
    <row r="156" spans="11:19" x14ac:dyDescent="0.25">
      <c r="K156" s="47"/>
      <c r="L156" s="47"/>
      <c r="M156" s="47"/>
      <c r="N156" s="47"/>
      <c r="O156" s="47"/>
      <c r="P156" s="47"/>
      <c r="Q156" s="47"/>
      <c r="R156" s="47"/>
      <c r="S156" s="47"/>
    </row>
    <row r="157" spans="11:19" x14ac:dyDescent="0.25">
      <c r="K157" s="47"/>
      <c r="L157" s="47"/>
      <c r="M157" s="47"/>
      <c r="N157" s="47"/>
      <c r="O157" s="47"/>
      <c r="P157" s="47"/>
      <c r="Q157" s="47"/>
      <c r="R157" s="47"/>
      <c r="S157" s="47"/>
    </row>
    <row r="158" spans="11:19" x14ac:dyDescent="0.25">
      <c r="K158" s="47"/>
      <c r="L158" s="47"/>
      <c r="M158" s="47"/>
      <c r="N158" s="47"/>
      <c r="O158" s="47"/>
      <c r="P158" s="47"/>
      <c r="Q158" s="47"/>
      <c r="R158" s="47"/>
      <c r="S158" s="47"/>
    </row>
    <row r="159" spans="11:19" x14ac:dyDescent="0.25">
      <c r="K159" s="47"/>
      <c r="L159" s="47"/>
      <c r="M159" s="47"/>
      <c r="N159" s="47"/>
      <c r="O159" s="47"/>
      <c r="P159" s="47"/>
      <c r="Q159" s="47"/>
      <c r="R159" s="47"/>
      <c r="S159" s="47"/>
    </row>
    <row r="160" spans="11:19" x14ac:dyDescent="0.25">
      <c r="K160" s="47"/>
      <c r="L160" s="47"/>
      <c r="M160" s="47"/>
      <c r="N160" s="47"/>
      <c r="O160" s="47"/>
      <c r="P160" s="47"/>
      <c r="Q160" s="47"/>
      <c r="R160" s="47"/>
      <c r="S160" s="47"/>
    </row>
    <row r="161" spans="11:19" x14ac:dyDescent="0.25">
      <c r="K161" s="47"/>
      <c r="L161" s="47"/>
      <c r="M161" s="47"/>
      <c r="N161" s="47"/>
      <c r="O161" s="47"/>
      <c r="P161" s="47"/>
      <c r="Q161" s="47"/>
      <c r="R161" s="47"/>
      <c r="S161" s="47"/>
    </row>
    <row r="162" spans="11:19" x14ac:dyDescent="0.25">
      <c r="K162" s="47"/>
      <c r="L162" s="47"/>
      <c r="M162" s="47"/>
      <c r="N162" s="47"/>
      <c r="O162" s="47"/>
      <c r="P162" s="47"/>
      <c r="Q162" s="47"/>
      <c r="R162" s="47"/>
      <c r="S162" s="47"/>
    </row>
    <row r="163" spans="11:19" x14ac:dyDescent="0.25">
      <c r="K163" s="47"/>
      <c r="L163" s="47"/>
      <c r="M163" s="47"/>
      <c r="N163" s="47"/>
      <c r="O163" s="47"/>
      <c r="P163" s="47"/>
      <c r="Q163" s="47"/>
      <c r="R163" s="47"/>
      <c r="S163" s="47"/>
    </row>
    <row r="164" spans="11:19" x14ac:dyDescent="0.25">
      <c r="K164" s="47"/>
      <c r="L164" s="47"/>
      <c r="M164" s="47"/>
      <c r="N164" s="47"/>
      <c r="O164" s="47"/>
      <c r="P164" s="47"/>
      <c r="Q164" s="47"/>
      <c r="R164" s="47"/>
      <c r="S164" s="47"/>
    </row>
    <row r="165" spans="11:19" x14ac:dyDescent="0.25">
      <c r="K165" s="47"/>
      <c r="L165" s="47"/>
      <c r="M165" s="47"/>
      <c r="N165" s="47"/>
      <c r="O165" s="47"/>
      <c r="P165" s="47"/>
      <c r="Q165" s="47"/>
      <c r="R165" s="47"/>
      <c r="S165" s="47"/>
    </row>
    <row r="166" spans="11:19" x14ac:dyDescent="0.25">
      <c r="K166" s="47"/>
      <c r="L166" s="47"/>
      <c r="M166" s="47"/>
      <c r="N166" s="47"/>
      <c r="O166" s="47"/>
      <c r="P166" s="47"/>
      <c r="Q166" s="47"/>
      <c r="R166" s="47"/>
      <c r="S166" s="47"/>
    </row>
    <row r="167" spans="11:19" x14ac:dyDescent="0.25">
      <c r="K167" s="47"/>
      <c r="L167" s="47"/>
      <c r="M167" s="47"/>
      <c r="N167" s="47"/>
      <c r="O167" s="47"/>
      <c r="P167" s="47"/>
      <c r="Q167" s="47"/>
      <c r="R167" s="47"/>
      <c r="S167" s="47"/>
    </row>
    <row r="168" spans="11:19" x14ac:dyDescent="0.25">
      <c r="K168" s="47"/>
      <c r="L168" s="47"/>
      <c r="M168" s="47"/>
      <c r="N168" s="47"/>
      <c r="O168" s="47"/>
      <c r="P168" s="47"/>
      <c r="Q168" s="47"/>
      <c r="R168" s="47"/>
      <c r="S168" s="47"/>
    </row>
    <row r="169" spans="11:19" x14ac:dyDescent="0.25">
      <c r="K169" s="47"/>
      <c r="L169" s="47"/>
      <c r="M169" s="47"/>
      <c r="N169" s="47"/>
      <c r="O169" s="47"/>
      <c r="P169" s="47"/>
      <c r="Q169" s="47"/>
      <c r="R169" s="47"/>
      <c r="S169" s="47"/>
    </row>
    <row r="170" spans="11:19" x14ac:dyDescent="0.25">
      <c r="K170" s="47"/>
      <c r="L170" s="47"/>
      <c r="M170" s="47"/>
      <c r="N170" s="47"/>
      <c r="O170" s="47"/>
      <c r="P170" s="47"/>
      <c r="Q170" s="47"/>
      <c r="R170" s="47"/>
      <c r="S170" s="47"/>
    </row>
    <row r="171" spans="11:19" x14ac:dyDescent="0.25">
      <c r="K171" s="47"/>
      <c r="L171" s="47"/>
      <c r="M171" s="47"/>
      <c r="N171" s="47"/>
      <c r="O171" s="47"/>
      <c r="P171" s="47"/>
      <c r="Q171" s="47"/>
      <c r="R171" s="47"/>
      <c r="S171" s="47"/>
    </row>
    <row r="172" spans="11:19" x14ac:dyDescent="0.25">
      <c r="K172" s="47"/>
      <c r="L172" s="47"/>
      <c r="M172" s="47"/>
      <c r="N172" s="47"/>
      <c r="O172" s="47"/>
      <c r="P172" s="47"/>
      <c r="Q172" s="47"/>
      <c r="R172" s="47"/>
      <c r="S172" s="47"/>
    </row>
    <row r="173" spans="11:19" x14ac:dyDescent="0.25"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11:19" x14ac:dyDescent="0.25"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11:19" x14ac:dyDescent="0.25">
      <c r="K175" s="47"/>
      <c r="L175" s="47"/>
      <c r="M175" s="47"/>
      <c r="N175" s="47"/>
      <c r="O175" s="47"/>
      <c r="P175" s="47"/>
      <c r="Q175" s="47"/>
      <c r="R175" s="47"/>
      <c r="S175" s="47"/>
    </row>
  </sheetData>
  <sheetProtection algorithmName="SHA-512" hashValue="ZQ1PtBoidti0SjDRTpsdwtikB2JRdLXkehiZ6GWJ4IvFS5iH11qSpy312lOeK0SLRVEYXAyFbfJOHvaw3vT/ew==" saltValue="TU/vHnUpeBIf1F+vx4Jrhw==" spinCount="100000" sheet="1" objects="1"/>
  <dataConsolidate/>
  <mergeCells count="6">
    <mergeCell ref="G24:H26"/>
    <mergeCell ref="G7:H7"/>
    <mergeCell ref="G46:H46"/>
    <mergeCell ref="G72:H72"/>
    <mergeCell ref="C3:F8"/>
    <mergeCell ref="G40:H40"/>
  </mergeCells>
  <conditionalFormatting sqref="H29:H38">
    <cfRule type="cellIs" dxfId="8" priority="2" operator="lessThan">
      <formula>0.01</formula>
    </cfRule>
    <cfRule type="cellIs" dxfId="7" priority="96" operator="greaterThan">
      <formula>0.9</formula>
    </cfRule>
    <cfRule type="cellIs" dxfId="6" priority="97" operator="between">
      <formula>0.7</formula>
      <formula>0.9</formula>
    </cfRule>
    <cfRule type="cellIs" dxfId="5" priority="98" operator="between">
      <formula>0.7</formula>
      <formula>0.005</formula>
    </cfRule>
  </conditionalFormatting>
  <conditionalFormatting sqref="E15">
    <cfRule type="cellIs" dxfId="4" priority="80" operator="equal">
      <formula>1</formula>
    </cfRule>
  </conditionalFormatting>
  <conditionalFormatting sqref="E21:E28 E30:E36 E38:E49 E51:E58 E60:E63 E65:E69 E71:E77 E79:E84 E86:E92 E15:E19">
    <cfRule type="cellIs" dxfId="3" priority="76" operator="equal">
      <formula>1</formula>
    </cfRule>
    <cfRule type="cellIs" dxfId="2" priority="77" operator="between">
      <formula>3.5</formula>
      <formula>6.5</formula>
    </cfRule>
    <cfRule type="cellIs" dxfId="1" priority="78" operator="equal">
      <formula>3</formula>
    </cfRule>
    <cfRule type="cellIs" dxfId="0" priority="79" operator="equal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48" fitToHeight="0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Drop Down 29">
              <controlPr locked="0" defaultSize="0" autoLine="0" autoPict="0">
                <anchor>
                  <from>
                    <xdr:col>2</xdr:col>
                    <xdr:colOff>6810375</xdr:colOff>
                    <xdr:row>14</xdr:row>
                    <xdr:rowOff>0</xdr:rowOff>
                  </from>
                  <to>
                    <xdr:col>3</xdr:col>
                    <xdr:colOff>1809750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Drop Down 30">
              <controlPr locked="0" defaultSize="0" autoLine="0" autoPict="0">
                <anchor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Drop Down 31">
              <controlPr locked="0" defaultSize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Drop Down 32">
              <controlPr locked="0" defaultSize="0" autoLine="0" autoPict="0">
                <anchor moveWithCells="1">
                  <from>
                    <xdr:col>3</xdr:col>
                    <xdr:colOff>0</xdr:colOff>
                    <xdr:row>16</xdr:row>
                    <xdr:rowOff>209550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Drop Down 33">
              <controlPr locked="0" defaultSize="0" autoLine="0" autoPict="0">
                <anchor moveWithCells="1">
                  <from>
                    <xdr:col>3</xdr:col>
                    <xdr:colOff>0</xdr:colOff>
                    <xdr:row>17</xdr:row>
                    <xdr:rowOff>209550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Drop Down 34">
              <controlPr locked="0" defaultSize="0" autoLine="0" autoPict="0">
                <anchor moveWithCells="1">
                  <from>
                    <xdr:col>2</xdr:col>
                    <xdr:colOff>6810375</xdr:colOff>
                    <xdr:row>20</xdr:row>
                    <xdr:rowOff>0</xdr:rowOff>
                  </from>
                  <to>
                    <xdr:col>3</xdr:col>
                    <xdr:colOff>1809750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Drop Down 35">
              <controlPr locked="0" defaultSize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Drop Down 36">
              <controlPr locked="0" defaultSize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Drop Down 37">
              <controlPr locked="0" defaultSize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Drop Down 38">
              <controlPr locked="0" defaultSize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Drop Down 39">
              <controlPr locked="0" defaultSize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Drop Down 40">
              <controlPr locked="0" defaultSize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Drop Down 41">
              <controlPr locked="0" defaultSize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Drop Down 42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Drop Down 43">
              <controlPr defaultSize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Drop Down 44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Drop Down 45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Drop Down 46">
              <controlPr defaultSize="0" autoLine="0" autoPict="0">
                <anchor mov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Drop Down 47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Drop Down 48">
              <controlPr defaultSize="0" autoLine="0" autoPict="0">
                <anchor mov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Drop Down 49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Drop Down 50">
              <controlPr defaultSize="0" autoLine="0" autoPict="0">
                <anchor mov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Drop Down 51">
              <controlPr defaultSize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Drop Down 52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Drop Down 53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Drop Down 54">
              <controlPr defaultSize="0" autoLine="0" autoPict="0">
                <anchor mov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Drop Down 55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Drop Down 56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2" name="Drop Down 57">
              <controlPr defaultSize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3" name="Drop Down 58">
              <controlPr defaultSize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4" name="Drop Down 59">
              <controlPr defaultSize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5" name="Drop Down 60">
              <controlPr defaultSize="0" autoLine="0" autoPict="0">
                <anchor mov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6" name="Drop Down 61">
              <controlPr defaultSize="0" autoLine="0" autoPict="0">
                <anchor moveWithCells="1">
                  <from>
                    <xdr:col>3</xdr:col>
                    <xdr:colOff>0</xdr:colOff>
                    <xdr:row>50</xdr:row>
                    <xdr:rowOff>0</xdr:rowOff>
                  </from>
                  <to>
                    <xdr:col>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7" name="Drop Down 62">
              <controlPr defaultSize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4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8" name="Drop Down 63">
              <controlPr defaultSize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9" name="Drop Down 64">
              <controlPr defaultSize="0" autoLine="0" autoPict="0">
                <anchor moveWithCells="1">
                  <from>
                    <xdr:col>3</xdr:col>
                    <xdr:colOff>0</xdr:colOff>
                    <xdr:row>53</xdr:row>
                    <xdr:rowOff>0</xdr:rowOff>
                  </from>
                  <to>
                    <xdr:col>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0" name="Drop Down 65">
              <controlPr defaultSize="0" autoLine="0" autoPict="0">
                <anchor moveWithCells="1">
                  <from>
                    <xdr:col>3</xdr:col>
                    <xdr:colOff>0</xdr:colOff>
                    <xdr:row>54</xdr:row>
                    <xdr:rowOff>0</xdr:rowOff>
                  </from>
                  <to>
                    <xdr:col>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1" name="Drop Down 66">
              <controlPr defaultSize="0" autoLine="0" autoPict="0">
                <anchor moveWithCells="1">
                  <from>
                    <xdr:col>3</xdr:col>
                    <xdr:colOff>0</xdr:colOff>
                    <xdr:row>55</xdr:row>
                    <xdr:rowOff>0</xdr:rowOff>
                  </from>
                  <to>
                    <xdr:col>4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2" name="Drop Down 67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3" name="Drop Down 68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0</xdr:rowOff>
                  </from>
                  <to>
                    <xdr:col>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4" name="Drop Down 69">
              <controlPr defaultSize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5" name="Drop Down 70">
              <controlPr defaultSize="0" autoLine="0" autoPict="0">
                <anchor moveWithCells="1">
                  <from>
                    <xdr:col>3</xdr:col>
                    <xdr:colOff>0</xdr:colOff>
                    <xdr:row>60</xdr:row>
                    <xdr:rowOff>0</xdr:rowOff>
                  </from>
                  <to>
                    <xdr:col>4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6" name="Drop Down 71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4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7" name="Drop Down 72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0</xdr:rowOff>
                  </from>
                  <to>
                    <xdr:col>4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8" name="Drop Down 73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0</xdr:rowOff>
                  </from>
                  <to>
                    <xdr:col>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9" name="Drop Down 74">
              <controlPr defaultSize="0" autoLine="0" autoPict="0">
                <anchor moveWithCells="1">
                  <from>
                    <xdr:col>3</xdr:col>
                    <xdr:colOff>0</xdr:colOff>
                    <xdr:row>65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Drop Down 75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Drop Down 76">
              <controlPr defaultSize="0" autoLine="0" autoPict="0">
                <anchor moveWithCells="1">
                  <from>
                    <xdr:col>3</xdr:col>
                    <xdr:colOff>0</xdr:colOff>
                    <xdr:row>67</xdr:row>
                    <xdr:rowOff>0</xdr:rowOff>
                  </from>
                  <to>
                    <xdr:col>4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Drop Down 77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0</xdr:rowOff>
                  </from>
                  <to>
                    <xdr:col>4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Drop Down 78">
              <controlPr defaultSize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4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4" name="Drop Down 79">
              <controlPr defaultSize="0" autoLine="0" autoPict="0">
                <anchor moveWithCells="1">
                  <from>
                    <xdr:col>3</xdr:col>
                    <xdr:colOff>0</xdr:colOff>
                    <xdr:row>71</xdr:row>
                    <xdr:rowOff>0</xdr:rowOff>
                  </from>
                  <to>
                    <xdr:col>4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5" name="Drop Down 80">
              <controlPr defaultSize="0" autoLine="0" autoPict="0">
                <anchor moveWithCells="1">
                  <from>
                    <xdr:col>3</xdr:col>
                    <xdr:colOff>0</xdr:colOff>
                    <xdr:row>72</xdr:row>
                    <xdr:rowOff>0</xdr:rowOff>
                  </from>
                  <to>
                    <xdr:col>4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6" name="Drop Down 81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4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7" name="Drop Down 82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8" name="Drop Down 83">
              <controlPr defaultSize="0" autoLine="0" autoPict="0">
                <anchor moveWithCells="1">
                  <from>
                    <xdr:col>3</xdr:col>
                    <xdr:colOff>0</xdr:colOff>
                    <xdr:row>75</xdr:row>
                    <xdr:rowOff>0</xdr:rowOff>
                  </from>
                  <to>
                    <xdr:col>4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9" name="Drop Down 84">
              <controlPr defaultSize="0" autoLine="0" autoPict="0">
                <anchor mov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0" name="Drop Down 85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0</xdr:rowOff>
                  </from>
                  <to>
                    <xdr:col>4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1" name="Drop Down 86">
              <controlPr defaultSize="0" autoLine="0" autoPict="0">
                <anchor moveWithCells="1">
                  <from>
                    <xdr:col>3</xdr:col>
                    <xdr:colOff>0</xdr:colOff>
                    <xdr:row>79</xdr:row>
                    <xdr:rowOff>0</xdr:rowOff>
                  </from>
                  <to>
                    <xdr:col>4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2" name="Drop Down 87">
              <controlPr defaultSize="0" autoLine="0" autoPict="0">
                <anchor mov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4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3" name="Drop Down 88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4" name="Drop Down 89">
              <controlPr defaultSize="0" autoLine="0" autoPict="0">
                <anchor moveWithCells="1">
                  <from>
                    <xdr:col>3</xdr:col>
                    <xdr:colOff>0</xdr:colOff>
                    <xdr:row>82</xdr:row>
                    <xdr:rowOff>0</xdr:rowOff>
                  </from>
                  <to>
                    <xdr:col>4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5" name="Drop Down 90">
              <controlPr defaultSize="0" autoLine="0" autoPict="0">
                <anchor moveWithCells="1">
                  <from>
                    <xdr:col>2</xdr:col>
                    <xdr:colOff>6810375</xdr:colOff>
                    <xdr:row>85</xdr:row>
                    <xdr:rowOff>0</xdr:rowOff>
                  </from>
                  <to>
                    <xdr:col>3</xdr:col>
                    <xdr:colOff>1809750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6" name="Drop Down 91">
              <controlPr defaultSize="0" autoLine="0" autoPict="0">
                <anchor moveWithCells="1">
                  <from>
                    <xdr:col>2</xdr:col>
                    <xdr:colOff>6810375</xdr:colOff>
                    <xdr:row>83</xdr:row>
                    <xdr:rowOff>0</xdr:rowOff>
                  </from>
                  <to>
                    <xdr:col>3</xdr:col>
                    <xdr:colOff>1809750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7" name="Drop Down 92">
              <controlPr defaultSize="0" autoLine="0" autoPict="0">
                <anchor mov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4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8" name="Drop Down 93">
              <controlPr defaultSize="0" autoLine="0" autoPict="0">
                <anchor mov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4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9" name="Drop Down 94">
              <controlPr defaultSize="0" autoLine="0" autoPict="0">
                <anchor mov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4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0" name="Drop Down 95">
              <controlPr defaultSize="0" autoLine="0" autoPict="0">
                <anchor moveWithCells="1">
                  <from>
                    <xdr:col>3</xdr:col>
                    <xdr:colOff>0</xdr:colOff>
                    <xdr:row>89</xdr:row>
                    <xdr:rowOff>0</xdr:rowOff>
                  </from>
                  <to>
                    <xdr:col>4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1" name="Drop Down 96">
              <controlPr defaultSize="0" autoLine="0" autoPict="0">
                <anchor moveWithCells="1">
                  <from>
                    <xdr:col>3</xdr:col>
                    <xdr:colOff>0</xdr:colOff>
                    <xdr:row>90</xdr:row>
                    <xdr:rowOff>0</xdr:rowOff>
                  </from>
                  <to>
                    <xdr:col>4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2" name="Drop Down 97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0</xdr:rowOff>
                  </from>
                  <to>
                    <xdr:col>4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AA</vt:lpstr>
      <vt:lpstr>BB</vt:lpstr>
      <vt:lpstr>CC</vt:lpstr>
      <vt:lpstr>DD</vt:lpstr>
      <vt:lpstr>EE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Michael Carew</cp:lastModifiedBy>
  <cp:lastPrinted>2021-01-23T03:09:43Z</cp:lastPrinted>
  <dcterms:created xsi:type="dcterms:W3CDTF">2011-03-25T01:17:03Z</dcterms:created>
  <dcterms:modified xsi:type="dcterms:W3CDTF">2021-01-24T03:03:06Z</dcterms:modified>
</cp:coreProperties>
</file>